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Мужчины" sheetId="1" r:id="rId1"/>
    <sheet name="Юниоры" sheetId="2" r:id="rId2"/>
  </sheets>
  <externalReferences>
    <externalReference r:id="rId5"/>
  </externalReferences>
  <definedNames>
    <definedName name="Вид1">'[1]Сводка'!$C$39</definedName>
    <definedName name="Вид2">'[1]Сводка'!$C$50</definedName>
    <definedName name="Вид3">'[1]Сводка'!$C$61</definedName>
    <definedName name="Вид4">'[1]Сводка'!$C$72</definedName>
    <definedName name="Дата1">'[1]Сводка'!$C$38</definedName>
    <definedName name="Дата2">'[1]Сводка'!$C$49</definedName>
    <definedName name="Дата3">'[1]Сводка'!$C$60</definedName>
    <definedName name="Дата4">'[1]Сводка'!$C$71</definedName>
    <definedName name="ДатаОбщая">'[1]Сводка'!$C$10</definedName>
    <definedName name="День">'[1]Сводка'!$C$24</definedName>
    <definedName name="ж1">'[1]Сводка'!$D$31</definedName>
    <definedName name="ж11">'[1]Сводка'!$D$42</definedName>
    <definedName name="ж12">'[1]Сводка'!$D$53</definedName>
    <definedName name="ж13">'[1]Сводка'!$D$64</definedName>
    <definedName name="ж14">'[1]Сводка'!$D$75</definedName>
    <definedName name="ж2">'[1]Сводка'!$D$32</definedName>
    <definedName name="ж21">'[1]Сводка'!$D$43</definedName>
    <definedName name="ж22">'[1]Сводка'!$D$54</definedName>
    <definedName name="ж23">'[1]Сводка'!$D$65</definedName>
    <definedName name="ж24">'[1]Сводка'!$D$76</definedName>
    <definedName name="ж3">'[1]Сводка'!$D$33</definedName>
    <definedName name="ж31">'[1]Сводка'!$D$44</definedName>
    <definedName name="ж32">'[1]Сводка'!$D$55</definedName>
    <definedName name="ж33">'[1]Сводка'!$D$66</definedName>
    <definedName name="ж34">'[1]Сводка'!$D$77</definedName>
    <definedName name="ж4">'[1]Сводка'!$D$34</definedName>
    <definedName name="ж41">'[1]Сводка'!$D$45</definedName>
    <definedName name="ж42">'[1]Сводка'!$D$56</definedName>
    <definedName name="ж43">'[1]Сводка'!$D$67</definedName>
    <definedName name="ж44">'[1]Сводка'!$D$78</definedName>
    <definedName name="ж5">'[1]Сводка'!$D$35</definedName>
    <definedName name="ж51">'[1]Сводка'!$D$46</definedName>
    <definedName name="ж52">'[1]Сводка'!$D$57</definedName>
    <definedName name="ж53">'[1]Сводка'!$D$68</definedName>
    <definedName name="ж54">'[1]Сводка'!$D$79</definedName>
    <definedName name="м1">'[1]Сводка'!$B$31</definedName>
    <definedName name="м11">'[1]Сводка'!$B$42</definedName>
    <definedName name="м12">'[1]Сводка'!$B$53</definedName>
    <definedName name="м13">'[1]Сводка'!$B$64</definedName>
    <definedName name="м14">'[1]Сводка'!$B$75</definedName>
    <definedName name="м2">'[1]Сводка'!$B$32</definedName>
    <definedName name="м21">'[1]Сводка'!$B$43</definedName>
    <definedName name="м22">'[1]Сводка'!$B$54</definedName>
    <definedName name="м23">'[1]Сводка'!$B$65</definedName>
    <definedName name="м24">'[1]Сводка'!$B$76</definedName>
    <definedName name="м3">'[1]Сводка'!$B$33</definedName>
    <definedName name="м31">'[1]Сводка'!$B$44</definedName>
    <definedName name="м32">'[1]Сводка'!$B$55</definedName>
    <definedName name="м33">'[1]Сводка'!$B$66</definedName>
    <definedName name="м34">'[1]Сводка'!$B$77</definedName>
    <definedName name="м4">'[1]Сводка'!$B$34</definedName>
    <definedName name="м41">'[1]Сводка'!$B$45</definedName>
    <definedName name="м42">'[1]Сводка'!$B$56</definedName>
    <definedName name="м43">'[1]Сводка'!$B$67</definedName>
    <definedName name="м44">'[1]Сводка'!$B$78</definedName>
    <definedName name="м5">'[1]Сводка'!$B$35</definedName>
    <definedName name="м51">'[1]Сводка'!$B$46</definedName>
    <definedName name="м52">'[1]Сводка'!$B$57</definedName>
    <definedName name="м53">'[1]Сводка'!$B$68</definedName>
    <definedName name="м54">'[1]Сводка'!$B$79</definedName>
    <definedName name="МестоПроведения">'[1]Сводка'!$C$8</definedName>
    <definedName name="НазваниеСоревнований">'[1]Сводка'!$C$2</definedName>
    <definedName name="НТ">'[1]Сводка'!$C$18</definedName>
    <definedName name="НТ1">'[1]Сводка'!$F$18</definedName>
    <definedName name="_xlnm.Print_Area" localSheetId="0">'Мужчины'!$A$1:$R$70</definedName>
    <definedName name="_xlnm.Print_Area" localSheetId="1">'Юниоры'!$A$1:$R$70</definedName>
    <definedName name="Организация1">'[1]Сводка'!$C$4</definedName>
    <definedName name="Организация2">'[1]Сводка'!$C$6</definedName>
    <definedName name="Регистрация">#REF!</definedName>
    <definedName name="Секретарь">'[1]Сводка'!$C$14</definedName>
    <definedName name="Секретарь1">'[1]Сводка'!$E$14</definedName>
    <definedName name="Секретарь2">'[1]Сводка'!$F$14</definedName>
    <definedName name="СпринтФ4">'[1]эГ'!#REF!</definedName>
    <definedName name="стиль1">'[1]Сводка'!$C$40</definedName>
    <definedName name="Стиль2">'[1]Сводка'!$C$51</definedName>
    <definedName name="Стиль3">'[1]Сводка'!$C$62</definedName>
    <definedName name="Стиль4">'[1]Сводка'!$C$73</definedName>
    <definedName name="Судья">'[1]Сводка'!$C$12</definedName>
    <definedName name="Судья2">'[1]Сводка'!$F$12</definedName>
    <definedName name="ТД">'[1]Сводка'!$C$16</definedName>
    <definedName name="ТД1">'[1]Сводка'!$F$16</definedName>
    <definedName name="ЧЖ1">'[1]Сводка'!$C$20</definedName>
    <definedName name="ЧЖ11">'[1]Сводка'!$F$20</definedName>
    <definedName name="ЧЖ2">'[1]Сводка'!$C$22</definedName>
    <definedName name="ЧЖ21">'[1]Сводка'!$F$22</definedName>
    <definedName name="э_спринт">#REF!</definedName>
  </definedNames>
  <calcPr fullCalcOnLoad="1"/>
</workbook>
</file>

<file path=xl/sharedStrings.xml><?xml version="1.0" encoding="utf-8"?>
<sst xmlns="http://schemas.openxmlformats.org/spreadsheetml/2006/main" count="480" uniqueCount="174">
  <si>
    <t>Место</t>
  </si>
  <si>
    <t>Ст.№</t>
  </si>
  <si>
    <t>Фамилия, имя</t>
  </si>
  <si>
    <t>Результат</t>
  </si>
  <si>
    <t>Отстав.</t>
  </si>
  <si>
    <t>Очки</t>
  </si>
  <si>
    <t>Вып.
норм.</t>
  </si>
  <si>
    <t>Погода</t>
  </si>
  <si>
    <t>Состояние снега</t>
  </si>
  <si>
    <t>Влажность</t>
  </si>
  <si>
    <t>Главный секретарь</t>
  </si>
  <si>
    <t>Главный судья</t>
  </si>
  <si>
    <t>Л</t>
  </si>
  <si>
    <t>С</t>
  </si>
  <si>
    <t>Сумма</t>
  </si>
  <si>
    <t>Стрельба</t>
  </si>
  <si>
    <t>Федерация биатлона Красноярского края</t>
  </si>
  <si>
    <t>Год рождения</t>
  </si>
  <si>
    <t>Спортивное звание, разряд</t>
  </si>
  <si>
    <t>Министерство спорта, туризма и молодежной политики Красноярского края</t>
  </si>
  <si>
    <t xml:space="preserve">Союз биатлонистов России                                              </t>
  </si>
  <si>
    <t>Итоговый протокол</t>
  </si>
  <si>
    <t>г.Красноярск,
СК "СКГУ "Академия биатлона"</t>
  </si>
  <si>
    <t>ЧЕМПИОНАТ РОССИИ ПО БИАТЛОНУ</t>
  </si>
  <si>
    <t>Министерство спорта, туризма и молодежной политики Российской Федерации</t>
  </si>
  <si>
    <t>Айкинский А.Л.  г.Красноярск</t>
  </si>
  <si>
    <t>Елисеев Николай</t>
  </si>
  <si>
    <t>мс</t>
  </si>
  <si>
    <t>Князев Дмитрий</t>
  </si>
  <si>
    <t>кмс</t>
  </si>
  <si>
    <t>мсмк</t>
  </si>
  <si>
    <t>Шарипов Марсель</t>
  </si>
  <si>
    <t>Кабардин Виталий</t>
  </si>
  <si>
    <t>Жирный Александр</t>
  </si>
  <si>
    <t>змс</t>
  </si>
  <si>
    <t>Чурин Алексей</t>
  </si>
  <si>
    <t>Шамеев Евгений</t>
  </si>
  <si>
    <t>Мусалимов Ростислав</t>
  </si>
  <si>
    <t>Щербаков Кирилл</t>
  </si>
  <si>
    <t>Козлов Николай</t>
  </si>
  <si>
    <t>Хвастунов Василий</t>
  </si>
  <si>
    <t>Косинцев Евгений</t>
  </si>
  <si>
    <t>Мерзляков Никита</t>
  </si>
  <si>
    <t>Даниленко Сергей</t>
  </si>
  <si>
    <t>Алыпов Вячеслав</t>
  </si>
  <si>
    <t>Кудряшов Кирилл</t>
  </si>
  <si>
    <t>Норицын Виталий</t>
  </si>
  <si>
    <t>Шишкин Денис</t>
  </si>
  <si>
    <t>Панченко Иван</t>
  </si>
  <si>
    <t>Гусев Артем</t>
  </si>
  <si>
    <t>Базеев Станислав</t>
  </si>
  <si>
    <t>Замородских Николай</t>
  </si>
  <si>
    <t>Трусов Алексей</t>
  </si>
  <si>
    <t>Мишкин Александр</t>
  </si>
  <si>
    <t>Минченков Игорь</t>
  </si>
  <si>
    <t>Босов Артем</t>
  </si>
  <si>
    <t>Тишков Константин</t>
  </si>
  <si>
    <t>Башкортостан</t>
  </si>
  <si>
    <t>Свердловская область</t>
  </si>
  <si>
    <t>Тюмень</t>
  </si>
  <si>
    <t>Москва</t>
  </si>
  <si>
    <t>Удмуртия</t>
  </si>
  <si>
    <t>ХМАО-ЮГРА</t>
  </si>
  <si>
    <t>Санкт-Петербург</t>
  </si>
  <si>
    <t>Спиридонов Александр</t>
  </si>
  <si>
    <t>Снипич Виталий</t>
  </si>
  <si>
    <t>Гордеев Дмитрий</t>
  </si>
  <si>
    <t>Процкий Никита</t>
  </si>
  <si>
    <t>Толмачев Артем</t>
  </si>
  <si>
    <t>Тимеев Геннадий</t>
  </si>
  <si>
    <t>Тюменцев Денис</t>
  </si>
  <si>
    <t>Панов Александр</t>
  </si>
  <si>
    <t>Бурдинский Владимир</t>
  </si>
  <si>
    <t>Охотников Павел</t>
  </si>
  <si>
    <t>Логутов Иван</t>
  </si>
  <si>
    <t>Корчуганов Марат</t>
  </si>
  <si>
    <t>Филимонов Вадим</t>
  </si>
  <si>
    <t>Уфа</t>
  </si>
  <si>
    <t>Мустафин Эдуард</t>
  </si>
  <si>
    <t>Беляков Евгений</t>
  </si>
  <si>
    <t>Бабиков Антон</t>
  </si>
  <si>
    <t>Тюменская область</t>
  </si>
  <si>
    <t>Верещагин Олег</t>
  </si>
  <si>
    <t>Попов Денис</t>
  </si>
  <si>
    <t>Забайкальский край</t>
  </si>
  <si>
    <t>Ижевск</t>
  </si>
  <si>
    <t>Кононов Дмитрий</t>
  </si>
  <si>
    <t>Морозов Роман</t>
  </si>
  <si>
    <t>Евсюков Артем</t>
  </si>
  <si>
    <t>Х-Мансийск</t>
  </si>
  <si>
    <t>Иванов Ярослав</t>
  </si>
  <si>
    <t>Дмитриев Евгений</t>
  </si>
  <si>
    <t>Нижневар-к</t>
  </si>
  <si>
    <t>Филимонов Сергей</t>
  </si>
  <si>
    <t>Екатеринб.</t>
  </si>
  <si>
    <t>Краюхин Вадим</t>
  </si>
  <si>
    <t>Рычков Сергей</t>
  </si>
  <si>
    <t>Новоурал-к</t>
  </si>
  <si>
    <t>Мусин Роман</t>
  </si>
  <si>
    <t>Семин Руслан</t>
  </si>
  <si>
    <t>Сурков Георгий</t>
  </si>
  <si>
    <t>Жевлаков Евгений</t>
  </si>
  <si>
    <t>Красноярск</t>
  </si>
  <si>
    <t>Спирин Александр</t>
  </si>
  <si>
    <t>Клыков Владимир</t>
  </si>
  <si>
    <t>Караулов Сергей</t>
  </si>
  <si>
    <t>Сургутский</t>
  </si>
  <si>
    <t>Попов Илья</t>
  </si>
  <si>
    <t>Нягань</t>
  </si>
  <si>
    <t>Шмыков Евгений</t>
  </si>
  <si>
    <t>Голубев Александр</t>
  </si>
  <si>
    <t>Новосиб-к</t>
  </si>
  <si>
    <t>Попов Владимир</t>
  </si>
  <si>
    <t>Ясно</t>
  </si>
  <si>
    <t>Ветер</t>
  </si>
  <si>
    <t>с/з  1-2 м/с</t>
  </si>
  <si>
    <t>Кудреватых Т.А. г.Канск</t>
  </si>
  <si>
    <t>Мордовия</t>
  </si>
  <si>
    <t>Саранск</t>
  </si>
  <si>
    <t>Московская область</t>
  </si>
  <si>
    <t>Пушкино</t>
  </si>
  <si>
    <t>Добрянка</t>
  </si>
  <si>
    <t>Кузнецов Александр</t>
  </si>
  <si>
    <t>К-Уральск.</t>
  </si>
  <si>
    <t>Семаков Владимир</t>
  </si>
  <si>
    <t>Ярошенко Дмитрий</t>
  </si>
  <si>
    <t>Елхин Дмитрий</t>
  </si>
  <si>
    <t>Колесниченко Виталий</t>
  </si>
  <si>
    <t>Карелия</t>
  </si>
  <si>
    <t>Оськин Анатолий</t>
  </si>
  <si>
    <t>Чувашия</t>
  </si>
  <si>
    <t>Буртасов Максим</t>
  </si>
  <si>
    <t>Качин Николай</t>
  </si>
  <si>
    <t>Корастылев Сергей</t>
  </si>
  <si>
    <t>Подобаев Сергей</t>
  </si>
  <si>
    <t>Тургенев Андрей</t>
  </si>
  <si>
    <t>Боярских Михаил</t>
  </si>
  <si>
    <t>Боярских Евгений</t>
  </si>
  <si>
    <t>Хасанов Максим</t>
  </si>
  <si>
    <t>Бондарев Иван</t>
  </si>
  <si>
    <t>Давлетшин Рустем</t>
  </si>
  <si>
    <t>Валеев Марат</t>
  </si>
  <si>
    <t>Салават</t>
  </si>
  <si>
    <t>Максимцов Сергей</t>
  </si>
  <si>
    <t>Сивухин Дмитрий</t>
  </si>
  <si>
    <t>Сотников Сергей</t>
  </si>
  <si>
    <t>Красноярский край</t>
  </si>
  <si>
    <t>10 марта 2011 года</t>
  </si>
  <si>
    <t>Начало соревнований: 13:25</t>
  </si>
  <si>
    <t>Рейт. очки</t>
  </si>
  <si>
    <t>Субъект</t>
  </si>
  <si>
    <t>Город</t>
  </si>
  <si>
    <t>Температура воздух</t>
  </si>
  <si>
    <t>5 С</t>
  </si>
  <si>
    <t>мягкий</t>
  </si>
  <si>
    <t>Окончание соревнований:  13:53</t>
  </si>
  <si>
    <t>Салдимиров Денис</t>
  </si>
  <si>
    <t>С-Пб</t>
  </si>
  <si>
    <t>Красноярск-Томск</t>
  </si>
  <si>
    <t>Новосибирская обл.</t>
  </si>
  <si>
    <t>Томская область</t>
  </si>
  <si>
    <t>6 С</t>
  </si>
  <si>
    <t>Начало соревнований: 14:25</t>
  </si>
  <si>
    <t>Окончание соревнований:  14:58</t>
  </si>
  <si>
    <t>Пичужкин Иван</t>
  </si>
  <si>
    <t>Ватлин Сергей</t>
  </si>
  <si>
    <t>Коваленко Александр</t>
  </si>
  <si>
    <t>Муратов Марат</t>
  </si>
  <si>
    <t>Антонов Александр</t>
  </si>
  <si>
    <t>Химки</t>
  </si>
  <si>
    <t>+</t>
  </si>
  <si>
    <t>Чита</t>
  </si>
  <si>
    <t>СУПЕРПЕРСЬЮТ  (ФИНАЛ )     Мужчины  7,5 км.</t>
  </si>
  <si>
    <t>СУПЕРПЕРСЬЮТ  (ФИНАЛ )    Юниоры  7,5 км.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</si>
</sst>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h:mm/ss.0"/>
    <numFmt numFmtId="173" formatCode="mm/ss.0"/>
    <numFmt numFmtId="174" formatCode="[$-FC19]d\ mmmm\ yyyy\ &quot;г.&quot;"/>
    <numFmt numFmtId="175" formatCode="[$-F800]dddd\,\ mmmm\ dd\,\ yyyy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mm/ss"/>
    <numFmt numFmtId="186" formatCode="h:mm:ss.0"/>
    <numFmt numFmtId="187" formatCode="mm/ss.00"/>
    <numFmt numFmtId="188" formatCode="[h]:mm:ss.0"/>
    <numFmt numFmtId="189" formatCode="mm:ss.0;@"/>
    <numFmt numFmtId="190" formatCode="m/ss.00"/>
    <numFmt numFmtId="191" formatCode="\+h:mm/ss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 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47" fontId="6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/>
    </xf>
    <xf numFmtId="47" fontId="8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7" fontId="6" fillId="0" borderId="18" xfId="0" applyNumberFormat="1" applyFont="1" applyFill="1" applyBorder="1" applyAlignment="1">
      <alignment/>
    </xf>
    <xf numFmtId="47" fontId="12" fillId="0" borderId="13" xfId="0" applyNumberFormat="1" applyFont="1" applyBorder="1" applyAlignment="1">
      <alignment horizontal="center"/>
    </xf>
    <xf numFmtId="47" fontId="12" fillId="0" borderId="11" xfId="0" applyNumberFormat="1" applyFont="1" applyBorder="1" applyAlignment="1">
      <alignment horizontal="center"/>
    </xf>
    <xf numFmtId="0" fontId="6" fillId="0" borderId="19" xfId="0" applyFont="1" applyFill="1" applyBorder="1" applyAlignment="1">
      <alignment/>
    </xf>
    <xf numFmtId="47" fontId="6" fillId="0" borderId="20" xfId="0" applyNumberFormat="1" applyFont="1" applyFill="1" applyBorder="1" applyAlignment="1">
      <alignment/>
    </xf>
    <xf numFmtId="0" fontId="13" fillId="0" borderId="21" xfId="33" applyFont="1" applyBorder="1" applyAlignment="1">
      <alignment horizontal="center" vertical="center" wrapText="1"/>
      <protection/>
    </xf>
    <xf numFmtId="0" fontId="15" fillId="0" borderId="21" xfId="33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22" xfId="3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0</xdr:rowOff>
    </xdr:from>
    <xdr:to>
      <xdr:col>14</xdr:col>
      <xdr:colOff>333375</xdr:colOff>
      <xdr:row>3</xdr:row>
      <xdr:rowOff>47625</xdr:rowOff>
    </xdr:to>
    <xdr:pic>
      <xdr:nvPicPr>
        <xdr:cNvPr id="1" name="Picture 3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809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68</xdr:row>
      <xdr:rowOff>19050</xdr:rowOff>
    </xdr:from>
    <xdr:to>
      <xdr:col>16</xdr:col>
      <xdr:colOff>390525</xdr:colOff>
      <xdr:row>69</xdr:row>
      <xdr:rowOff>47625</xdr:rowOff>
    </xdr:to>
    <xdr:pic>
      <xdr:nvPicPr>
        <xdr:cNvPr id="2" name="Picture 4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943975" y="142684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0</xdr:row>
      <xdr:rowOff>0</xdr:rowOff>
    </xdr:from>
    <xdr:to>
      <xdr:col>14</xdr:col>
      <xdr:colOff>47625</xdr:colOff>
      <xdr:row>3</xdr:row>
      <xdr:rowOff>0</xdr:rowOff>
    </xdr:to>
    <xdr:pic>
      <xdr:nvPicPr>
        <xdr:cNvPr id="1" name="Picture 3" descr="logorus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7515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68</xdr:row>
      <xdr:rowOff>19050</xdr:rowOff>
    </xdr:from>
    <xdr:to>
      <xdr:col>16</xdr:col>
      <xdr:colOff>381000</xdr:colOff>
      <xdr:row>69</xdr:row>
      <xdr:rowOff>47625</xdr:rowOff>
    </xdr:to>
    <xdr:pic>
      <xdr:nvPicPr>
        <xdr:cNvPr id="2" name="Picture 4" descr="марафон-электро"/>
        <xdr:cNvPicPr preferRelativeResize="1">
          <a:picLocks noChangeAspect="1"/>
        </xdr:cNvPicPr>
      </xdr:nvPicPr>
      <xdr:blipFill>
        <a:blip r:embed="rId2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8943975" y="13811250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athlon\C\&#1057;&#1091;&#1076;&#1077;&#1081;&#1089;&#1090;&#1074;&#1086;\&#1055;&#1088;&#1086;&#1090;&#1086;&#1082;&#1086;&#1083;&#1099;2007\&#1050;&#1091;&#1073;&#1086;&#1082;%20&#1056;&#1086;&#1089;&#1089;&#1080;&#1080;%20&#1087;&#1086;%20&#1083;&#1099;&#1078;%2014-16&#1092;&#1077;&#1074;&#1088;\&#1046;&#1077;&#1085;&#1097;&#1080;&#1085;&#1099;\150207\2006%20SKI-START-&#1052;&#1072;&#1088;&#1072;&#109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М"/>
      <sheetName val="ФЖ"/>
      <sheetName val="Шаблон"/>
      <sheetName val="Шаблон Спринт"/>
      <sheetName val="Трассы"/>
      <sheetName val="Разряды"/>
      <sheetName val="Очки"/>
      <sheetName val="эСтарт"/>
      <sheetName val="Стартовый протокол"/>
      <sheetName val="Команда"/>
      <sheetName val="Сводка"/>
      <sheetName val="эГ"/>
      <sheetName val="Протокол"/>
      <sheetName val="эГ (2)"/>
      <sheetName val="Протокол (2)"/>
      <sheetName val="эГД"/>
      <sheetName val="Протокол-дуатлон"/>
      <sheetName val="эГД (2)"/>
      <sheetName val="Протокол-дуатлон (2)"/>
      <sheetName val="эС"/>
      <sheetName val="СпринтП"/>
      <sheetName val="эСИ"/>
      <sheetName val="СпринтИ"/>
      <sheetName val="эС (2)"/>
      <sheetName val="СпринтП (2)"/>
      <sheetName val="эСИ (2)"/>
      <sheetName val="СпринтИ (2)"/>
      <sheetName val="эЭ"/>
      <sheetName val="эЭп"/>
      <sheetName val="Эст"/>
      <sheetName val="эЭ (2)"/>
      <sheetName val="эЭп (2)"/>
      <sheetName val="Эст (2)"/>
      <sheetName val="Эст (3)"/>
      <sheetName val="Девушки"/>
      <sheetName val="Юноши"/>
    </sheetNames>
    <sheetDataSet>
      <sheetData sheetId="10">
        <row r="2">
          <cell r="C2" t="str">
            <v>Первенство России среди юношей и девушек 1988-1989 г.р.</v>
          </cell>
        </row>
        <row r="4">
          <cell r="C4" t="str">
            <v>Федеральное агентство по физической культуре и спорту Российской Федерации</v>
          </cell>
        </row>
        <row r="6">
          <cell r="C6" t="str">
            <v>Агентство физкультуры и спорта администрации Красноярского края
Федерация лыжных гонок России
Федерация лыжных гонок Красноярского края</v>
          </cell>
        </row>
        <row r="8">
          <cell r="C8" t="str">
            <v>г.Красноярск,
лыжный стадион "Ветлужанка"</v>
          </cell>
        </row>
        <row r="10">
          <cell r="C10" t="str">
            <v>18-22 января 2006 года</v>
          </cell>
        </row>
        <row r="12">
          <cell r="C12" t="str">
            <v>Балясников В.Г.</v>
          </cell>
          <cell r="F12" t="str">
            <v>г.Красноярск</v>
          </cell>
        </row>
        <row r="14">
          <cell r="C14" t="str">
            <v>Гольм Л.А.</v>
          </cell>
          <cell r="E14" t="str">
            <v>РК</v>
          </cell>
          <cell r="F14" t="str">
            <v>г.Красноярск</v>
          </cell>
        </row>
        <row r="16">
          <cell r="C16" t="str">
            <v>Логвинков П.А.</v>
          </cell>
          <cell r="F16" t="str">
            <v>г.Новосибирск</v>
          </cell>
        </row>
        <row r="18">
          <cell r="C18" t="str">
            <v>Алисов С.П.</v>
          </cell>
          <cell r="F18" t="str">
            <v>г.Красноярск</v>
          </cell>
        </row>
        <row r="20">
          <cell r="C20" t="str">
            <v>Тимофеев В.Д.</v>
          </cell>
          <cell r="F20" t="str">
            <v>г.Москва</v>
          </cell>
        </row>
        <row r="22">
          <cell r="C22" t="str">
            <v>Метельский А.Н.</v>
          </cell>
          <cell r="F22" t="str">
            <v>г.Москва</v>
          </cell>
        </row>
        <row r="24">
          <cell r="C24">
            <v>4</v>
          </cell>
        </row>
        <row r="31">
          <cell r="B31" t="str">
            <v>Юноши</v>
          </cell>
          <cell r="D31" t="str">
            <v>Девушки</v>
          </cell>
        </row>
        <row r="32">
          <cell r="B32" t="str">
            <v>Юноши</v>
          </cell>
          <cell r="D32" t="str">
            <v>Девушки</v>
          </cell>
        </row>
        <row r="33">
          <cell r="B33" t="str">
            <v>Мужчины, юниоры, юноши</v>
          </cell>
          <cell r="D33" t="str">
            <v>Женщины, юниорки, девушки</v>
          </cell>
        </row>
        <row r="34">
          <cell r="B34" t="str">
            <v>м4</v>
          </cell>
          <cell r="D34" t="str">
            <v>ж4</v>
          </cell>
        </row>
        <row r="35">
          <cell r="B35" t="str">
            <v>м5</v>
          </cell>
          <cell r="D35" t="str">
            <v>ж5</v>
          </cell>
        </row>
        <row r="38">
          <cell r="C38" t="str">
            <v>1 марта 2006 г.</v>
          </cell>
        </row>
        <row r="39">
          <cell r="C39" t="str">
            <v>гонка</v>
          </cell>
        </row>
        <row r="40">
          <cell r="C40" t="str">
            <v>классический</v>
          </cell>
        </row>
        <row r="42">
          <cell r="B42">
            <v>10</v>
          </cell>
          <cell r="D42">
            <v>5</v>
          </cell>
        </row>
        <row r="43">
          <cell r="B43">
            <v>1.2</v>
          </cell>
          <cell r="D43">
            <v>1.2</v>
          </cell>
        </row>
        <row r="44">
          <cell r="B44">
            <v>1.2</v>
          </cell>
          <cell r="D44">
            <v>1.2</v>
          </cell>
        </row>
        <row r="45">
          <cell r="B45" t="str">
            <v>м41</v>
          </cell>
          <cell r="D45" t="str">
            <v>ж41</v>
          </cell>
        </row>
        <row r="46">
          <cell r="B46" t="str">
            <v>м51</v>
          </cell>
          <cell r="D46" t="str">
            <v>ж51</v>
          </cell>
        </row>
        <row r="49">
          <cell r="C49" t="str">
            <v>2 марта 2006 г.</v>
          </cell>
        </row>
        <row r="50">
          <cell r="C50" t="str">
            <v>гонка</v>
          </cell>
        </row>
        <row r="53">
          <cell r="B53">
            <v>7.5</v>
          </cell>
          <cell r="D53">
            <v>5</v>
          </cell>
        </row>
        <row r="54">
          <cell r="B54">
            <v>15</v>
          </cell>
          <cell r="D54">
            <v>10</v>
          </cell>
        </row>
        <row r="60">
          <cell r="C60" t="str">
            <v>4 марта 2006 г.</v>
          </cell>
        </row>
        <row r="61">
          <cell r="C61" t="str">
            <v>спринт</v>
          </cell>
        </row>
        <row r="62">
          <cell r="C62" t="str">
            <v>свободный</v>
          </cell>
        </row>
        <row r="64">
          <cell r="B64">
            <v>1.2</v>
          </cell>
          <cell r="D64">
            <v>1.2</v>
          </cell>
        </row>
        <row r="65">
          <cell r="B65">
            <v>10</v>
          </cell>
          <cell r="D65">
            <v>5</v>
          </cell>
        </row>
        <row r="71">
          <cell r="C71" t="str">
            <v>5 марта 2006 года</v>
          </cell>
        </row>
        <row r="72">
          <cell r="C72" t="str">
            <v>эстафета</v>
          </cell>
        </row>
        <row r="73">
          <cell r="C73" t="str">
            <v>класический</v>
          </cell>
        </row>
        <row r="75">
          <cell r="B75" t="str">
            <v>4*5</v>
          </cell>
          <cell r="D75" t="str">
            <v>4*3</v>
          </cell>
        </row>
        <row r="76">
          <cell r="B76">
            <v>10</v>
          </cell>
          <cell r="D7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R94"/>
  <sheetViews>
    <sheetView tabSelected="1" view="pageBreakPreview" zoomScale="85" zoomScaleSheetLayoutView="85" zoomScalePageLayoutView="0" workbookViewId="0" topLeftCell="A10">
      <selection activeCell="D17" sqref="D17"/>
    </sheetView>
  </sheetViews>
  <sheetFormatPr defaultColWidth="9.00390625" defaultRowHeight="12.75"/>
  <cols>
    <col min="1" max="1" width="5.625" style="1" customWidth="1"/>
    <col min="2" max="2" width="4.375" style="1" customWidth="1"/>
    <col min="3" max="3" width="22.00390625" style="1" customWidth="1"/>
    <col min="4" max="4" width="9.625" style="2" customWidth="1"/>
    <col min="5" max="5" width="12.25390625" style="2" customWidth="1"/>
    <col min="6" max="6" width="21.75390625" style="2" customWidth="1"/>
    <col min="7" max="7" width="12.00390625" style="1" customWidth="1"/>
    <col min="8" max="10" width="4.00390625" style="2" customWidth="1"/>
    <col min="11" max="11" width="3.875" style="2" customWidth="1"/>
    <col min="12" max="12" width="7.375" style="8" customWidth="1"/>
    <col min="13" max="13" width="11.375" style="8" customWidth="1"/>
    <col min="14" max="14" width="2.00390625" style="1" customWidth="1"/>
    <col min="15" max="15" width="7.00390625" style="1" customWidth="1"/>
    <col min="16" max="17" width="6.125" style="1" customWidth="1"/>
    <col min="18" max="18" width="6.625" style="1" customWidth="1"/>
    <col min="19" max="16384" width="9.125" style="1" customWidth="1"/>
  </cols>
  <sheetData>
    <row r="1" ht="75" customHeight="1"/>
    <row r="2" ht="16.5" customHeight="1" hidden="1"/>
    <row r="3" spans="2:18" ht="6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 customHeight="1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6.5" customHeight="1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61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16.5" customHeight="1">
      <c r="A10" s="61" t="s">
        <v>172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6.5" customHeight="1">
      <c r="A11" s="70" t="s">
        <v>22</v>
      </c>
      <c r="B11" s="70"/>
      <c r="C11" s="70"/>
      <c r="D11" s="70"/>
      <c r="E11" s="70"/>
      <c r="F11" s="70"/>
      <c r="G11" s="70"/>
      <c r="H11" s="70"/>
      <c r="I11" s="27"/>
      <c r="J11" s="80" t="s">
        <v>147</v>
      </c>
      <c r="K11" s="80"/>
      <c r="L11" s="80"/>
      <c r="M11" s="80"/>
      <c r="N11" s="80"/>
      <c r="O11" s="80"/>
      <c r="P11" s="80"/>
      <c r="Q11" s="80"/>
      <c r="R11" s="80"/>
    </row>
    <row r="12" spans="1:18" ht="15.75">
      <c r="A12" s="70"/>
      <c r="B12" s="70"/>
      <c r="C12" s="70"/>
      <c r="D12" s="70"/>
      <c r="E12" s="70"/>
      <c r="F12" s="70"/>
      <c r="G12" s="70"/>
      <c r="H12" s="70"/>
      <c r="I12" s="28"/>
      <c r="J12" s="28"/>
      <c r="K12" s="28"/>
      <c r="L12" s="69" t="s">
        <v>148</v>
      </c>
      <c r="M12" s="69"/>
      <c r="N12" s="69"/>
      <c r="O12" s="69"/>
      <c r="P12" s="69"/>
      <c r="Q12" s="69"/>
      <c r="R12" s="69"/>
    </row>
    <row r="13" spans="1:18" ht="16.5" customHeight="1" thickBot="1">
      <c r="A13" s="77" t="s">
        <v>155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9.5" customHeight="1">
      <c r="A14" s="64" t="s">
        <v>0</v>
      </c>
      <c r="B14" s="88" t="s">
        <v>1</v>
      </c>
      <c r="C14" s="67" t="s">
        <v>2</v>
      </c>
      <c r="D14" s="86" t="s">
        <v>17</v>
      </c>
      <c r="E14" s="86" t="s">
        <v>18</v>
      </c>
      <c r="F14" s="62" t="s">
        <v>150</v>
      </c>
      <c r="G14" s="67" t="s">
        <v>151</v>
      </c>
      <c r="H14" s="67" t="s">
        <v>15</v>
      </c>
      <c r="I14" s="67"/>
      <c r="J14" s="67"/>
      <c r="K14" s="67"/>
      <c r="L14" s="67"/>
      <c r="M14" s="78" t="s">
        <v>3</v>
      </c>
      <c r="N14" s="93" t="s">
        <v>4</v>
      </c>
      <c r="O14" s="94"/>
      <c r="P14" s="67" t="s">
        <v>5</v>
      </c>
      <c r="Q14" s="62" t="s">
        <v>149</v>
      </c>
      <c r="R14" s="90" t="s">
        <v>6</v>
      </c>
    </row>
    <row r="15" spans="1:18" ht="24.75" customHeight="1" thickBot="1">
      <c r="A15" s="65"/>
      <c r="B15" s="89"/>
      <c r="C15" s="92"/>
      <c r="D15" s="87"/>
      <c r="E15" s="87"/>
      <c r="F15" s="63"/>
      <c r="G15" s="92"/>
      <c r="H15" s="4" t="s">
        <v>12</v>
      </c>
      <c r="I15" s="4" t="s">
        <v>12</v>
      </c>
      <c r="J15" s="4" t="s">
        <v>13</v>
      </c>
      <c r="K15" s="4" t="s">
        <v>13</v>
      </c>
      <c r="L15" s="15" t="s">
        <v>14</v>
      </c>
      <c r="M15" s="79"/>
      <c r="N15" s="95"/>
      <c r="O15" s="96"/>
      <c r="P15" s="68"/>
      <c r="Q15" s="63"/>
      <c r="R15" s="91"/>
    </row>
    <row r="16" spans="1:18" s="9" customFormat="1" ht="15.75">
      <c r="A16" s="21">
        <v>1</v>
      </c>
      <c r="B16" s="23">
        <v>5</v>
      </c>
      <c r="C16" s="23" t="s">
        <v>52</v>
      </c>
      <c r="D16" s="22">
        <v>1983</v>
      </c>
      <c r="E16" s="22" t="s">
        <v>30</v>
      </c>
      <c r="F16" s="23" t="s">
        <v>62</v>
      </c>
      <c r="G16" s="23" t="s">
        <v>89</v>
      </c>
      <c r="H16" s="22">
        <v>2</v>
      </c>
      <c r="I16" s="22">
        <v>2</v>
      </c>
      <c r="J16" s="22">
        <v>0</v>
      </c>
      <c r="K16" s="22">
        <v>2</v>
      </c>
      <c r="L16" s="24">
        <v>6</v>
      </c>
      <c r="M16" s="39">
        <v>0.01578587962962963</v>
      </c>
      <c r="N16" s="36"/>
      <c r="O16" s="41">
        <v>0</v>
      </c>
      <c r="P16" s="45">
        <v>150</v>
      </c>
      <c r="Q16" s="49">
        <v>85</v>
      </c>
      <c r="R16" s="43"/>
    </row>
    <row r="17" spans="1:18" s="9" customFormat="1" ht="15.75">
      <c r="A17" s="16">
        <v>2</v>
      </c>
      <c r="B17" s="6">
        <v>9</v>
      </c>
      <c r="C17" s="6" t="s">
        <v>156</v>
      </c>
      <c r="D17" s="5">
        <v>1980</v>
      </c>
      <c r="E17" s="5" t="s">
        <v>30</v>
      </c>
      <c r="F17" s="6" t="s">
        <v>130</v>
      </c>
      <c r="G17" s="6" t="s">
        <v>157</v>
      </c>
      <c r="H17" s="5">
        <v>1</v>
      </c>
      <c r="I17" s="5">
        <v>0</v>
      </c>
      <c r="J17" s="5">
        <v>1</v>
      </c>
      <c r="K17" s="5">
        <v>1</v>
      </c>
      <c r="L17" s="17">
        <v>3</v>
      </c>
      <c r="M17" s="40">
        <v>0.01622222222222222</v>
      </c>
      <c r="N17" s="37" t="s">
        <v>170</v>
      </c>
      <c r="O17" s="42">
        <f>M17-$M$16</f>
        <v>0.00043634259259259234</v>
      </c>
      <c r="P17" s="45">
        <v>146</v>
      </c>
      <c r="Q17" s="49">
        <v>80</v>
      </c>
      <c r="R17" s="43"/>
    </row>
    <row r="18" spans="1:18" s="9" customFormat="1" ht="15.75">
      <c r="A18" s="16">
        <v>3</v>
      </c>
      <c r="B18" s="6">
        <v>4</v>
      </c>
      <c r="C18" s="6" t="s">
        <v>131</v>
      </c>
      <c r="D18" s="5">
        <v>1989</v>
      </c>
      <c r="E18" s="5" t="s">
        <v>27</v>
      </c>
      <c r="F18" s="6" t="s">
        <v>146</v>
      </c>
      <c r="G18" s="6" t="s">
        <v>102</v>
      </c>
      <c r="H18" s="5">
        <v>1</v>
      </c>
      <c r="I18" s="5">
        <v>1</v>
      </c>
      <c r="J18" s="5">
        <v>1</v>
      </c>
      <c r="K18" s="5">
        <v>3</v>
      </c>
      <c r="L18" s="17">
        <v>6</v>
      </c>
      <c r="M18" s="40">
        <v>0.016452546296296295</v>
      </c>
      <c r="N18" s="37" t="s">
        <v>170</v>
      </c>
      <c r="O18" s="42">
        <f>M18-$M$16</f>
        <v>0.0006666666666666661</v>
      </c>
      <c r="P18" s="45">
        <v>143</v>
      </c>
      <c r="Q18" s="49">
        <v>75</v>
      </c>
      <c r="R18" s="43"/>
    </row>
    <row r="19" spans="1:18" s="9" customFormat="1" ht="15.75">
      <c r="A19" s="16">
        <v>4</v>
      </c>
      <c r="B19" s="6">
        <v>1</v>
      </c>
      <c r="C19" s="6" t="s">
        <v>44</v>
      </c>
      <c r="D19" s="5">
        <v>1981</v>
      </c>
      <c r="E19" s="5" t="s">
        <v>30</v>
      </c>
      <c r="F19" s="6" t="s">
        <v>61</v>
      </c>
      <c r="G19" s="6" t="s">
        <v>85</v>
      </c>
      <c r="H19" s="5">
        <v>1</v>
      </c>
      <c r="I19" s="5">
        <v>3</v>
      </c>
      <c r="J19" s="5">
        <v>2</v>
      </c>
      <c r="K19" s="5">
        <v>2</v>
      </c>
      <c r="L19" s="17">
        <v>8</v>
      </c>
      <c r="M19" s="40">
        <v>0.016462962962962964</v>
      </c>
      <c r="N19" s="37" t="s">
        <v>170</v>
      </c>
      <c r="O19" s="42">
        <f aca="true" t="shared" si="0" ref="O19:O60">M19-$M$16</f>
        <v>0.0006770833333333351</v>
      </c>
      <c r="P19" s="45">
        <v>140</v>
      </c>
      <c r="Q19" s="49">
        <v>70</v>
      </c>
      <c r="R19" s="43"/>
    </row>
    <row r="20" spans="1:18" s="9" customFormat="1" ht="15.75">
      <c r="A20" s="16">
        <v>5</v>
      </c>
      <c r="B20" s="6">
        <v>25</v>
      </c>
      <c r="C20" s="6" t="s">
        <v>51</v>
      </c>
      <c r="D20" s="5">
        <v>1988</v>
      </c>
      <c r="E20" s="5" t="s">
        <v>27</v>
      </c>
      <c r="F20" s="6" t="s">
        <v>62</v>
      </c>
      <c r="G20" s="6" t="s">
        <v>89</v>
      </c>
      <c r="H20" s="5">
        <v>0</v>
      </c>
      <c r="I20" s="5">
        <v>2</v>
      </c>
      <c r="J20" s="5">
        <v>2</v>
      </c>
      <c r="K20" s="5">
        <v>1</v>
      </c>
      <c r="L20" s="17">
        <v>5</v>
      </c>
      <c r="M20" s="40">
        <v>0.016568287037037038</v>
      </c>
      <c r="N20" s="37" t="s">
        <v>170</v>
      </c>
      <c r="O20" s="42">
        <f t="shared" si="0"/>
        <v>0.0007824074074074087</v>
      </c>
      <c r="P20" s="45">
        <v>137</v>
      </c>
      <c r="Q20" s="49">
        <v>65</v>
      </c>
      <c r="R20" s="43"/>
    </row>
    <row r="21" spans="1:18" s="9" customFormat="1" ht="15.75">
      <c r="A21" s="16">
        <v>6</v>
      </c>
      <c r="B21" s="6">
        <v>42</v>
      </c>
      <c r="C21" s="6" t="s">
        <v>45</v>
      </c>
      <c r="D21" s="5">
        <v>1987</v>
      </c>
      <c r="E21" s="5" t="s">
        <v>27</v>
      </c>
      <c r="F21" s="6" t="s">
        <v>119</v>
      </c>
      <c r="G21" s="6" t="s">
        <v>120</v>
      </c>
      <c r="H21" s="5">
        <v>0</v>
      </c>
      <c r="I21" s="5">
        <v>0</v>
      </c>
      <c r="J21" s="5">
        <v>0</v>
      </c>
      <c r="K21" s="5">
        <v>2</v>
      </c>
      <c r="L21" s="17">
        <v>2</v>
      </c>
      <c r="M21" s="40">
        <v>0.01657986111111111</v>
      </c>
      <c r="N21" s="37" t="s">
        <v>170</v>
      </c>
      <c r="O21" s="42">
        <f t="shared" si="0"/>
        <v>0.0007939814814814823</v>
      </c>
      <c r="P21" s="45">
        <v>134</v>
      </c>
      <c r="Q21" s="49">
        <v>60</v>
      </c>
      <c r="R21" s="43"/>
    </row>
    <row r="22" spans="1:18" s="9" customFormat="1" ht="15.75">
      <c r="A22" s="16">
        <v>7</v>
      </c>
      <c r="B22" s="6">
        <v>33</v>
      </c>
      <c r="C22" s="6" t="s">
        <v>32</v>
      </c>
      <c r="D22" s="5">
        <v>1982</v>
      </c>
      <c r="E22" s="5" t="s">
        <v>30</v>
      </c>
      <c r="F22" s="6" t="s">
        <v>57</v>
      </c>
      <c r="G22" s="6" t="s">
        <v>77</v>
      </c>
      <c r="H22" s="5">
        <v>1</v>
      </c>
      <c r="I22" s="5">
        <v>0</v>
      </c>
      <c r="J22" s="5">
        <v>0</v>
      </c>
      <c r="K22" s="5">
        <v>2</v>
      </c>
      <c r="L22" s="17">
        <v>3</v>
      </c>
      <c r="M22" s="40">
        <v>0.016633101851851854</v>
      </c>
      <c r="N22" s="37" t="s">
        <v>170</v>
      </c>
      <c r="O22" s="42">
        <f t="shared" si="0"/>
        <v>0.0008472222222222249</v>
      </c>
      <c r="P22" s="45">
        <v>132</v>
      </c>
      <c r="Q22" s="49">
        <v>55</v>
      </c>
      <c r="R22" s="43"/>
    </row>
    <row r="23" spans="1:18" s="9" customFormat="1" ht="15.75">
      <c r="A23" s="16">
        <v>8</v>
      </c>
      <c r="B23" s="6">
        <v>35</v>
      </c>
      <c r="C23" s="6" t="s">
        <v>42</v>
      </c>
      <c r="D23" s="5">
        <v>1987</v>
      </c>
      <c r="E23" s="5" t="s">
        <v>27</v>
      </c>
      <c r="F23" s="6" t="s">
        <v>81</v>
      </c>
      <c r="G23" s="6" t="s">
        <v>59</v>
      </c>
      <c r="H23" s="5">
        <v>1</v>
      </c>
      <c r="I23" s="5">
        <v>1</v>
      </c>
      <c r="J23" s="5">
        <v>1</v>
      </c>
      <c r="K23" s="5">
        <v>0</v>
      </c>
      <c r="L23" s="17">
        <v>3</v>
      </c>
      <c r="M23" s="40">
        <v>0.016641203703703703</v>
      </c>
      <c r="N23" s="37" t="s">
        <v>170</v>
      </c>
      <c r="O23" s="42">
        <f t="shared" si="0"/>
        <v>0.0008553240740740743</v>
      </c>
      <c r="P23" s="45">
        <v>130</v>
      </c>
      <c r="Q23" s="49">
        <v>50</v>
      </c>
      <c r="R23" s="43"/>
    </row>
    <row r="24" spans="1:18" s="9" customFormat="1" ht="15.75">
      <c r="A24" s="16">
        <v>9</v>
      </c>
      <c r="B24" s="6">
        <v>31</v>
      </c>
      <c r="C24" s="6" t="s">
        <v>141</v>
      </c>
      <c r="D24" s="5">
        <v>1989</v>
      </c>
      <c r="E24" s="5" t="s">
        <v>27</v>
      </c>
      <c r="F24" s="6" t="s">
        <v>57</v>
      </c>
      <c r="G24" s="6" t="s">
        <v>142</v>
      </c>
      <c r="H24" s="5">
        <v>0</v>
      </c>
      <c r="I24" s="5">
        <v>1</v>
      </c>
      <c r="J24" s="5">
        <v>0</v>
      </c>
      <c r="K24" s="5">
        <v>4</v>
      </c>
      <c r="L24" s="17">
        <v>5</v>
      </c>
      <c r="M24" s="40">
        <v>0.016649305555555556</v>
      </c>
      <c r="N24" s="37" t="s">
        <v>170</v>
      </c>
      <c r="O24" s="42">
        <f t="shared" si="0"/>
        <v>0.0008634259259259272</v>
      </c>
      <c r="P24" s="45">
        <v>128</v>
      </c>
      <c r="Q24" s="49">
        <v>46</v>
      </c>
      <c r="R24" s="43"/>
    </row>
    <row r="25" spans="1:18" s="9" customFormat="1" ht="15.75">
      <c r="A25" s="16">
        <v>10</v>
      </c>
      <c r="B25" s="6">
        <v>37</v>
      </c>
      <c r="C25" s="6" t="s">
        <v>26</v>
      </c>
      <c r="D25" s="5">
        <v>1982</v>
      </c>
      <c r="E25" s="5" t="s">
        <v>27</v>
      </c>
      <c r="F25" s="6" t="s">
        <v>58</v>
      </c>
      <c r="G25" s="6" t="s">
        <v>94</v>
      </c>
      <c r="H25" s="5">
        <v>2</v>
      </c>
      <c r="I25" s="5">
        <v>0</v>
      </c>
      <c r="J25" s="5">
        <v>0</v>
      </c>
      <c r="K25" s="5">
        <v>1</v>
      </c>
      <c r="L25" s="17">
        <v>3</v>
      </c>
      <c r="M25" s="40">
        <v>0.01665972222222222</v>
      </c>
      <c r="N25" s="37" t="s">
        <v>170</v>
      </c>
      <c r="O25" s="42">
        <f t="shared" si="0"/>
        <v>0.0008738425925925927</v>
      </c>
      <c r="P25" s="45">
        <v>126</v>
      </c>
      <c r="Q25" s="49">
        <v>43</v>
      </c>
      <c r="R25" s="43"/>
    </row>
    <row r="26" spans="1:18" s="9" customFormat="1" ht="15.75">
      <c r="A26" s="16">
        <v>11</v>
      </c>
      <c r="B26" s="6">
        <v>28</v>
      </c>
      <c r="C26" s="6" t="s">
        <v>126</v>
      </c>
      <c r="D26" s="5">
        <v>1989</v>
      </c>
      <c r="E26" s="5" t="s">
        <v>27</v>
      </c>
      <c r="F26" s="6" t="s">
        <v>81</v>
      </c>
      <c r="G26" s="6" t="s">
        <v>59</v>
      </c>
      <c r="H26" s="5">
        <v>1</v>
      </c>
      <c r="I26" s="5">
        <v>2</v>
      </c>
      <c r="J26" s="5">
        <v>1</v>
      </c>
      <c r="K26" s="5">
        <v>1</v>
      </c>
      <c r="L26" s="17">
        <v>5</v>
      </c>
      <c r="M26" s="40">
        <v>0.016814814814814814</v>
      </c>
      <c r="N26" s="37" t="s">
        <v>170</v>
      </c>
      <c r="O26" s="42">
        <f t="shared" si="0"/>
        <v>0.0010289351851851848</v>
      </c>
      <c r="P26" s="45">
        <v>124</v>
      </c>
      <c r="Q26" s="49">
        <v>41</v>
      </c>
      <c r="R26" s="43"/>
    </row>
    <row r="27" spans="1:18" s="9" customFormat="1" ht="15.75">
      <c r="A27" s="16">
        <v>12</v>
      </c>
      <c r="B27" s="6">
        <v>6</v>
      </c>
      <c r="C27" s="6" t="s">
        <v>124</v>
      </c>
      <c r="D27" s="5">
        <v>1985</v>
      </c>
      <c r="E27" s="5" t="s">
        <v>30</v>
      </c>
      <c r="F27" s="6" t="s">
        <v>117</v>
      </c>
      <c r="G27" s="6" t="s">
        <v>118</v>
      </c>
      <c r="H27" s="5">
        <v>1</v>
      </c>
      <c r="I27" s="5">
        <v>0</v>
      </c>
      <c r="J27" s="5">
        <v>1</v>
      </c>
      <c r="K27" s="5">
        <v>2</v>
      </c>
      <c r="L27" s="17">
        <v>4</v>
      </c>
      <c r="M27" s="40">
        <v>0.016841435185185185</v>
      </c>
      <c r="N27" s="37" t="s">
        <v>170</v>
      </c>
      <c r="O27" s="42">
        <f t="shared" si="0"/>
        <v>0.001055555555555556</v>
      </c>
      <c r="P27" s="45">
        <v>122</v>
      </c>
      <c r="Q27" s="49">
        <v>39</v>
      </c>
      <c r="R27" s="43"/>
    </row>
    <row r="28" spans="1:18" s="9" customFormat="1" ht="15.75">
      <c r="A28" s="16">
        <v>13</v>
      </c>
      <c r="B28" s="6">
        <v>10</v>
      </c>
      <c r="C28" s="6" t="s">
        <v>35</v>
      </c>
      <c r="D28" s="5">
        <v>1980</v>
      </c>
      <c r="E28" s="5" t="s">
        <v>30</v>
      </c>
      <c r="F28" s="6" t="s">
        <v>81</v>
      </c>
      <c r="G28" s="6" t="s">
        <v>59</v>
      </c>
      <c r="H28" s="5">
        <v>1</v>
      </c>
      <c r="I28" s="5">
        <v>1</v>
      </c>
      <c r="J28" s="5">
        <v>2</v>
      </c>
      <c r="K28" s="5">
        <v>2</v>
      </c>
      <c r="L28" s="17">
        <v>6</v>
      </c>
      <c r="M28" s="40">
        <v>0.01687962962962963</v>
      </c>
      <c r="N28" s="37" t="s">
        <v>170</v>
      </c>
      <c r="O28" s="42">
        <f t="shared" si="0"/>
        <v>0.001093750000000001</v>
      </c>
      <c r="P28" s="45">
        <v>120</v>
      </c>
      <c r="Q28" s="49">
        <v>37</v>
      </c>
      <c r="R28" s="43"/>
    </row>
    <row r="29" spans="1:18" s="9" customFormat="1" ht="15.75">
      <c r="A29" s="16">
        <v>14</v>
      </c>
      <c r="B29" s="6">
        <v>2</v>
      </c>
      <c r="C29" s="6" t="s">
        <v>33</v>
      </c>
      <c r="D29" s="5">
        <v>1987</v>
      </c>
      <c r="E29" s="5" t="s">
        <v>27</v>
      </c>
      <c r="F29" s="6" t="s">
        <v>57</v>
      </c>
      <c r="G29" s="6" t="s">
        <v>77</v>
      </c>
      <c r="H29" s="5">
        <v>3</v>
      </c>
      <c r="I29" s="5">
        <v>0</v>
      </c>
      <c r="J29" s="5">
        <v>1</v>
      </c>
      <c r="K29" s="5">
        <v>2</v>
      </c>
      <c r="L29" s="17">
        <v>6</v>
      </c>
      <c r="M29" s="40">
        <v>0.01691435185185185</v>
      </c>
      <c r="N29" s="37" t="s">
        <v>170</v>
      </c>
      <c r="O29" s="42">
        <f t="shared" si="0"/>
        <v>0.0011284722222222217</v>
      </c>
      <c r="P29" s="45">
        <v>118</v>
      </c>
      <c r="Q29" s="49">
        <v>35</v>
      </c>
      <c r="R29" s="43"/>
    </row>
    <row r="30" spans="1:18" s="9" customFormat="1" ht="15.75">
      <c r="A30" s="16">
        <v>15</v>
      </c>
      <c r="B30" s="6">
        <v>14</v>
      </c>
      <c r="C30" s="6" t="s">
        <v>134</v>
      </c>
      <c r="D30" s="5">
        <v>1989</v>
      </c>
      <c r="E30" s="5" t="s">
        <v>27</v>
      </c>
      <c r="F30" s="6" t="s">
        <v>146</v>
      </c>
      <c r="G30" s="6" t="s">
        <v>102</v>
      </c>
      <c r="H30" s="5">
        <v>2</v>
      </c>
      <c r="I30" s="5">
        <v>0</v>
      </c>
      <c r="J30" s="5">
        <v>2</v>
      </c>
      <c r="K30" s="5">
        <v>2</v>
      </c>
      <c r="L30" s="17">
        <v>6</v>
      </c>
      <c r="M30" s="40">
        <v>0.016918981481481483</v>
      </c>
      <c r="N30" s="37" t="s">
        <v>170</v>
      </c>
      <c r="O30" s="42">
        <f t="shared" si="0"/>
        <v>0.0011331018518518539</v>
      </c>
      <c r="P30" s="45">
        <v>116</v>
      </c>
      <c r="Q30" s="49">
        <v>33</v>
      </c>
      <c r="R30" s="43"/>
    </row>
    <row r="31" spans="1:18" s="9" customFormat="1" ht="15.75">
      <c r="A31" s="16">
        <v>16</v>
      </c>
      <c r="B31" s="6">
        <v>20</v>
      </c>
      <c r="C31" s="6" t="s">
        <v>137</v>
      </c>
      <c r="D31" s="5">
        <v>1989</v>
      </c>
      <c r="E31" s="5" t="s">
        <v>27</v>
      </c>
      <c r="F31" s="6" t="s">
        <v>62</v>
      </c>
      <c r="G31" s="6" t="s">
        <v>89</v>
      </c>
      <c r="H31" s="5">
        <v>1</v>
      </c>
      <c r="I31" s="5">
        <v>0</v>
      </c>
      <c r="J31" s="5">
        <v>1</v>
      </c>
      <c r="K31" s="5">
        <v>2</v>
      </c>
      <c r="L31" s="17">
        <v>4</v>
      </c>
      <c r="M31" s="40">
        <v>0.01699884259259259</v>
      </c>
      <c r="N31" s="37" t="s">
        <v>170</v>
      </c>
      <c r="O31" s="42">
        <f t="shared" si="0"/>
        <v>0.0012129629629629608</v>
      </c>
      <c r="P31" s="45">
        <v>115</v>
      </c>
      <c r="Q31" s="49">
        <v>31</v>
      </c>
      <c r="R31" s="43"/>
    </row>
    <row r="32" spans="1:18" s="9" customFormat="1" ht="15.75">
      <c r="A32" s="16">
        <v>17</v>
      </c>
      <c r="B32" s="6">
        <v>19</v>
      </c>
      <c r="C32" s="6" t="s">
        <v>37</v>
      </c>
      <c r="D32" s="5">
        <v>1986</v>
      </c>
      <c r="E32" s="5" t="s">
        <v>27</v>
      </c>
      <c r="F32" s="6" t="s">
        <v>61</v>
      </c>
      <c r="G32" s="6" t="s">
        <v>85</v>
      </c>
      <c r="H32" s="5">
        <v>2</v>
      </c>
      <c r="I32" s="5">
        <v>0</v>
      </c>
      <c r="J32" s="5">
        <v>3</v>
      </c>
      <c r="K32" s="5">
        <v>3</v>
      </c>
      <c r="L32" s="17">
        <v>8</v>
      </c>
      <c r="M32" s="40">
        <v>0.01702662037037037</v>
      </c>
      <c r="N32" s="37" t="s">
        <v>170</v>
      </c>
      <c r="O32" s="42">
        <f t="shared" si="0"/>
        <v>0.0012407407407407402</v>
      </c>
      <c r="P32" s="45">
        <v>114</v>
      </c>
      <c r="Q32" s="49">
        <v>29</v>
      </c>
      <c r="R32" s="43"/>
    </row>
    <row r="33" spans="1:18" s="9" customFormat="1" ht="15.75">
      <c r="A33" s="16">
        <v>18</v>
      </c>
      <c r="B33" s="6">
        <v>11</v>
      </c>
      <c r="C33" s="6" t="s">
        <v>49</v>
      </c>
      <c r="D33" s="5">
        <v>1982</v>
      </c>
      <c r="E33" s="5" t="s">
        <v>34</v>
      </c>
      <c r="F33" s="6" t="s">
        <v>62</v>
      </c>
      <c r="G33" s="6" t="s">
        <v>89</v>
      </c>
      <c r="H33" s="5">
        <v>3</v>
      </c>
      <c r="I33" s="5">
        <v>0</v>
      </c>
      <c r="J33" s="5">
        <v>3</v>
      </c>
      <c r="K33" s="5">
        <v>3</v>
      </c>
      <c r="L33" s="17">
        <v>9</v>
      </c>
      <c r="M33" s="40">
        <v>0.01705324074074074</v>
      </c>
      <c r="N33" s="37" t="s">
        <v>170</v>
      </c>
      <c r="O33" s="42">
        <f t="shared" si="0"/>
        <v>0.0012673611111111115</v>
      </c>
      <c r="P33" s="45">
        <v>113</v>
      </c>
      <c r="Q33" s="49">
        <v>27</v>
      </c>
      <c r="R33" s="43"/>
    </row>
    <row r="34" spans="1:18" s="9" customFormat="1" ht="15.75">
      <c r="A34" s="16">
        <v>19</v>
      </c>
      <c r="B34" s="6">
        <v>29</v>
      </c>
      <c r="C34" s="6" t="s">
        <v>43</v>
      </c>
      <c r="D34" s="5">
        <v>1984</v>
      </c>
      <c r="E34" s="5" t="s">
        <v>27</v>
      </c>
      <c r="F34" s="6" t="s">
        <v>61</v>
      </c>
      <c r="G34" s="6" t="s">
        <v>85</v>
      </c>
      <c r="H34" s="5">
        <v>1</v>
      </c>
      <c r="I34" s="5">
        <v>2</v>
      </c>
      <c r="J34" s="5">
        <v>1</v>
      </c>
      <c r="K34" s="5">
        <v>2</v>
      </c>
      <c r="L34" s="17">
        <v>6</v>
      </c>
      <c r="M34" s="40">
        <v>0.01705324074074074</v>
      </c>
      <c r="N34" s="37" t="s">
        <v>170</v>
      </c>
      <c r="O34" s="42">
        <f t="shared" si="0"/>
        <v>0.0012673611111111115</v>
      </c>
      <c r="P34" s="45">
        <v>112</v>
      </c>
      <c r="Q34" s="49">
        <v>25</v>
      </c>
      <c r="R34" s="43"/>
    </row>
    <row r="35" spans="1:18" s="9" customFormat="1" ht="15.75">
      <c r="A35" s="16">
        <v>20</v>
      </c>
      <c r="B35" s="6">
        <v>17</v>
      </c>
      <c r="C35" s="6" t="s">
        <v>135</v>
      </c>
      <c r="D35" s="5">
        <v>1989</v>
      </c>
      <c r="E35" s="5" t="s">
        <v>27</v>
      </c>
      <c r="F35" s="6" t="s">
        <v>158</v>
      </c>
      <c r="G35" s="6"/>
      <c r="H35" s="5">
        <v>1</v>
      </c>
      <c r="I35" s="5">
        <v>1</v>
      </c>
      <c r="J35" s="5">
        <v>2</v>
      </c>
      <c r="K35" s="5">
        <v>4</v>
      </c>
      <c r="L35" s="17">
        <v>8</v>
      </c>
      <c r="M35" s="40">
        <v>0.01721990740740741</v>
      </c>
      <c r="N35" s="37" t="s">
        <v>170</v>
      </c>
      <c r="O35" s="42">
        <f t="shared" si="0"/>
        <v>0.0014340277777777806</v>
      </c>
      <c r="P35" s="45">
        <v>111</v>
      </c>
      <c r="Q35" s="49">
        <v>23</v>
      </c>
      <c r="R35" s="43"/>
    </row>
    <row r="36" spans="1:18" s="9" customFormat="1" ht="15.75">
      <c r="A36" s="16">
        <v>21</v>
      </c>
      <c r="B36" s="6">
        <v>3</v>
      </c>
      <c r="C36" s="6" t="s">
        <v>50</v>
      </c>
      <c r="D36" s="5">
        <v>1987</v>
      </c>
      <c r="E36" s="5" t="s">
        <v>27</v>
      </c>
      <c r="F36" s="6" t="s">
        <v>62</v>
      </c>
      <c r="G36" s="6" t="s">
        <v>106</v>
      </c>
      <c r="H36" s="5">
        <v>1</v>
      </c>
      <c r="I36" s="5">
        <v>3</v>
      </c>
      <c r="J36" s="5">
        <v>2</v>
      </c>
      <c r="K36" s="5">
        <v>2</v>
      </c>
      <c r="L36" s="17">
        <v>8</v>
      </c>
      <c r="M36" s="40">
        <v>0.017269675925925924</v>
      </c>
      <c r="N36" s="37" t="s">
        <v>170</v>
      </c>
      <c r="O36" s="42">
        <f t="shared" si="0"/>
        <v>0.0014837962962962956</v>
      </c>
      <c r="P36" s="45">
        <v>110</v>
      </c>
      <c r="Q36" s="49">
        <v>21</v>
      </c>
      <c r="R36" s="43"/>
    </row>
    <row r="37" spans="1:18" s="9" customFormat="1" ht="15.75">
      <c r="A37" s="16">
        <v>22</v>
      </c>
      <c r="B37" s="6">
        <v>40</v>
      </c>
      <c r="C37" s="6" t="s">
        <v>54</v>
      </c>
      <c r="D37" s="5">
        <v>1984</v>
      </c>
      <c r="E37" s="5" t="s">
        <v>27</v>
      </c>
      <c r="F37" s="6" t="s">
        <v>117</v>
      </c>
      <c r="G37" s="6" t="s">
        <v>118</v>
      </c>
      <c r="H37" s="5">
        <v>0</v>
      </c>
      <c r="I37" s="5">
        <v>0</v>
      </c>
      <c r="J37" s="5">
        <v>1</v>
      </c>
      <c r="K37" s="5">
        <v>3</v>
      </c>
      <c r="L37" s="17">
        <v>4</v>
      </c>
      <c r="M37" s="40">
        <v>0.017280092592592593</v>
      </c>
      <c r="N37" s="37" t="s">
        <v>170</v>
      </c>
      <c r="O37" s="42">
        <f t="shared" si="0"/>
        <v>0.0014942129629629645</v>
      </c>
      <c r="P37" s="45">
        <v>109</v>
      </c>
      <c r="Q37" s="44">
        <v>19</v>
      </c>
      <c r="R37" s="43"/>
    </row>
    <row r="38" spans="1:18" s="9" customFormat="1" ht="15.75">
      <c r="A38" s="16">
        <v>23</v>
      </c>
      <c r="B38" s="6">
        <v>16</v>
      </c>
      <c r="C38" s="6" t="s">
        <v>38</v>
      </c>
      <c r="D38" s="5">
        <v>1985</v>
      </c>
      <c r="E38" s="5" t="s">
        <v>30</v>
      </c>
      <c r="F38" s="6" t="s">
        <v>146</v>
      </c>
      <c r="G38" s="6" t="s">
        <v>102</v>
      </c>
      <c r="H38" s="5">
        <v>1</v>
      </c>
      <c r="I38" s="5">
        <v>2</v>
      </c>
      <c r="J38" s="5">
        <v>1</v>
      </c>
      <c r="K38" s="5">
        <v>3</v>
      </c>
      <c r="L38" s="17">
        <v>7</v>
      </c>
      <c r="M38" s="40">
        <v>0.017287037037037038</v>
      </c>
      <c r="N38" s="37" t="s">
        <v>170</v>
      </c>
      <c r="O38" s="42">
        <f t="shared" si="0"/>
        <v>0.0015011574074074094</v>
      </c>
      <c r="P38" s="45">
        <v>108</v>
      </c>
      <c r="Q38" s="44">
        <v>17</v>
      </c>
      <c r="R38" s="43"/>
    </row>
    <row r="39" spans="1:18" s="9" customFormat="1" ht="15.75">
      <c r="A39" s="16">
        <v>24</v>
      </c>
      <c r="B39" s="6">
        <v>41</v>
      </c>
      <c r="C39" s="6" t="s">
        <v>138</v>
      </c>
      <c r="D39" s="5">
        <v>1987</v>
      </c>
      <c r="E39" s="5" t="s">
        <v>27</v>
      </c>
      <c r="F39" s="6" t="s">
        <v>81</v>
      </c>
      <c r="G39" s="6" t="s">
        <v>59</v>
      </c>
      <c r="H39" s="5">
        <v>2</v>
      </c>
      <c r="I39" s="5">
        <v>0</v>
      </c>
      <c r="J39" s="5">
        <v>1</v>
      </c>
      <c r="K39" s="5">
        <v>3</v>
      </c>
      <c r="L39" s="17">
        <v>6</v>
      </c>
      <c r="M39" s="40">
        <v>0.017347222222222222</v>
      </c>
      <c r="N39" s="37" t="s">
        <v>170</v>
      </c>
      <c r="O39" s="42">
        <f t="shared" si="0"/>
        <v>0.0015613425925925933</v>
      </c>
      <c r="P39" s="45">
        <v>107</v>
      </c>
      <c r="Q39" s="44">
        <v>15</v>
      </c>
      <c r="R39" s="43"/>
    </row>
    <row r="40" spans="1:18" s="9" customFormat="1" ht="15.75">
      <c r="A40" s="16">
        <v>25</v>
      </c>
      <c r="B40" s="6">
        <v>15</v>
      </c>
      <c r="C40" s="6" t="s">
        <v>136</v>
      </c>
      <c r="D40" s="5">
        <v>1989</v>
      </c>
      <c r="E40" s="5" t="s">
        <v>27</v>
      </c>
      <c r="F40" s="6" t="s">
        <v>62</v>
      </c>
      <c r="G40" s="6" t="s">
        <v>89</v>
      </c>
      <c r="H40" s="5">
        <v>2</v>
      </c>
      <c r="I40" s="5">
        <v>0</v>
      </c>
      <c r="J40" s="5">
        <v>0</v>
      </c>
      <c r="K40" s="5">
        <v>4</v>
      </c>
      <c r="L40" s="17">
        <v>6</v>
      </c>
      <c r="M40" s="40">
        <v>0.01739699074074074</v>
      </c>
      <c r="N40" s="37" t="s">
        <v>170</v>
      </c>
      <c r="O40" s="42">
        <f t="shared" si="0"/>
        <v>0.0016111111111111118</v>
      </c>
      <c r="P40" s="45">
        <v>106</v>
      </c>
      <c r="Q40" s="44">
        <v>13</v>
      </c>
      <c r="R40" s="43"/>
    </row>
    <row r="41" spans="1:18" s="9" customFormat="1" ht="15.75">
      <c r="A41" s="16">
        <v>26</v>
      </c>
      <c r="B41" s="6">
        <v>7</v>
      </c>
      <c r="C41" s="6" t="s">
        <v>48</v>
      </c>
      <c r="D41" s="5">
        <v>1984</v>
      </c>
      <c r="E41" s="5" t="s">
        <v>27</v>
      </c>
      <c r="F41" s="6" t="s">
        <v>159</v>
      </c>
      <c r="G41" s="6" t="s">
        <v>111</v>
      </c>
      <c r="H41" s="5">
        <v>1</v>
      </c>
      <c r="I41" s="5">
        <v>3</v>
      </c>
      <c r="J41" s="5">
        <v>1</v>
      </c>
      <c r="K41" s="5">
        <v>5</v>
      </c>
      <c r="L41" s="17">
        <v>10</v>
      </c>
      <c r="M41" s="40">
        <v>0.01746412037037037</v>
      </c>
      <c r="N41" s="37" t="s">
        <v>170</v>
      </c>
      <c r="O41" s="42">
        <f t="shared" si="0"/>
        <v>0.0016782407407407406</v>
      </c>
      <c r="P41" s="45">
        <v>105</v>
      </c>
      <c r="Q41" s="44">
        <v>12</v>
      </c>
      <c r="R41" s="43"/>
    </row>
    <row r="42" spans="1:18" s="9" customFormat="1" ht="15.75">
      <c r="A42" s="16">
        <v>27</v>
      </c>
      <c r="B42" s="6">
        <v>13</v>
      </c>
      <c r="C42" s="6" t="s">
        <v>31</v>
      </c>
      <c r="D42" s="5">
        <v>1985</v>
      </c>
      <c r="E42" s="5" t="s">
        <v>27</v>
      </c>
      <c r="F42" s="6" t="s">
        <v>117</v>
      </c>
      <c r="G42" s="6" t="s">
        <v>118</v>
      </c>
      <c r="H42" s="5">
        <v>3</v>
      </c>
      <c r="I42" s="5">
        <v>1</v>
      </c>
      <c r="J42" s="5">
        <v>1</v>
      </c>
      <c r="K42" s="5">
        <v>4</v>
      </c>
      <c r="L42" s="17">
        <v>9</v>
      </c>
      <c r="M42" s="40">
        <v>0.017467592592592594</v>
      </c>
      <c r="N42" s="37" t="s">
        <v>170</v>
      </c>
      <c r="O42" s="42">
        <f t="shared" si="0"/>
        <v>0.0016817129629629647</v>
      </c>
      <c r="P42" s="45">
        <v>104</v>
      </c>
      <c r="Q42" s="44">
        <v>11</v>
      </c>
      <c r="R42" s="43"/>
    </row>
    <row r="43" spans="1:18" s="9" customFormat="1" ht="15.75">
      <c r="A43" s="16">
        <v>28</v>
      </c>
      <c r="B43" s="6">
        <v>44</v>
      </c>
      <c r="C43" s="6" t="s">
        <v>129</v>
      </c>
      <c r="D43" s="5">
        <v>1989</v>
      </c>
      <c r="E43" s="5" t="s">
        <v>27</v>
      </c>
      <c r="F43" s="6" t="s">
        <v>63</v>
      </c>
      <c r="G43" s="6"/>
      <c r="H43" s="5">
        <v>1</v>
      </c>
      <c r="I43" s="5">
        <v>0</v>
      </c>
      <c r="J43" s="5">
        <v>1</v>
      </c>
      <c r="K43" s="5">
        <v>1</v>
      </c>
      <c r="L43" s="17">
        <v>3</v>
      </c>
      <c r="M43" s="40">
        <v>0.01753125</v>
      </c>
      <c r="N43" s="37" t="s">
        <v>170</v>
      </c>
      <c r="O43" s="42">
        <f t="shared" si="0"/>
        <v>0.0017453703703703728</v>
      </c>
      <c r="P43" s="45">
        <v>103</v>
      </c>
      <c r="Q43" s="44">
        <v>9</v>
      </c>
      <c r="R43" s="43"/>
    </row>
    <row r="44" spans="1:18" s="9" customFormat="1" ht="15.75">
      <c r="A44" s="16">
        <v>29</v>
      </c>
      <c r="B44" s="6">
        <v>8</v>
      </c>
      <c r="C44" s="6" t="s">
        <v>125</v>
      </c>
      <c r="D44" s="5">
        <v>1976</v>
      </c>
      <c r="E44" s="5" t="s">
        <v>34</v>
      </c>
      <c r="F44" s="6" t="s">
        <v>62</v>
      </c>
      <c r="G44" s="6" t="s">
        <v>89</v>
      </c>
      <c r="H44" s="5">
        <v>4</v>
      </c>
      <c r="I44" s="5">
        <v>3</v>
      </c>
      <c r="J44" s="5">
        <v>3</v>
      </c>
      <c r="K44" s="5">
        <v>1</v>
      </c>
      <c r="L44" s="17">
        <v>11</v>
      </c>
      <c r="M44" s="40">
        <v>0.01773726851851852</v>
      </c>
      <c r="N44" s="37" t="s">
        <v>170</v>
      </c>
      <c r="O44" s="42">
        <f t="shared" si="0"/>
        <v>0.0019513888888888914</v>
      </c>
      <c r="P44" s="45">
        <v>102</v>
      </c>
      <c r="Q44" s="44">
        <v>7</v>
      </c>
      <c r="R44" s="43"/>
    </row>
    <row r="45" spans="1:18" s="9" customFormat="1" ht="15.75">
      <c r="A45" s="16">
        <v>30</v>
      </c>
      <c r="B45" s="6">
        <v>12</v>
      </c>
      <c r="C45" s="6" t="s">
        <v>133</v>
      </c>
      <c r="D45" s="5">
        <v>1989</v>
      </c>
      <c r="E45" s="5" t="s">
        <v>27</v>
      </c>
      <c r="F45" s="6" t="s">
        <v>146</v>
      </c>
      <c r="G45" s="6" t="s">
        <v>102</v>
      </c>
      <c r="H45" s="5">
        <v>2</v>
      </c>
      <c r="I45" s="5">
        <v>3</v>
      </c>
      <c r="J45" s="5">
        <v>1</v>
      </c>
      <c r="K45" s="5">
        <v>4</v>
      </c>
      <c r="L45" s="17">
        <v>10</v>
      </c>
      <c r="M45" s="40">
        <v>0.017913194444444443</v>
      </c>
      <c r="N45" s="37" t="s">
        <v>170</v>
      </c>
      <c r="O45" s="42">
        <f t="shared" si="0"/>
        <v>0.0021273148148148145</v>
      </c>
      <c r="P45" s="45">
        <v>101</v>
      </c>
      <c r="Q45" s="44">
        <v>5</v>
      </c>
      <c r="R45" s="43"/>
    </row>
    <row r="46" spans="1:18" s="9" customFormat="1" ht="15.75">
      <c r="A46" s="16">
        <v>31</v>
      </c>
      <c r="B46" s="6">
        <v>24</v>
      </c>
      <c r="C46" s="6" t="s">
        <v>39</v>
      </c>
      <c r="D46" s="5">
        <v>1983</v>
      </c>
      <c r="E46" s="5" t="s">
        <v>27</v>
      </c>
      <c r="F46" s="6" t="s">
        <v>146</v>
      </c>
      <c r="G46" s="6" t="s">
        <v>102</v>
      </c>
      <c r="H46" s="5">
        <v>2</v>
      </c>
      <c r="I46" s="5">
        <v>0</v>
      </c>
      <c r="J46" s="5">
        <v>3</v>
      </c>
      <c r="K46" s="5">
        <v>1</v>
      </c>
      <c r="L46" s="17">
        <v>6</v>
      </c>
      <c r="M46" s="40">
        <v>0.017920138888888888</v>
      </c>
      <c r="N46" s="37" t="s">
        <v>170</v>
      </c>
      <c r="O46" s="42">
        <f t="shared" si="0"/>
        <v>0.0021342592592592594</v>
      </c>
      <c r="P46" s="45">
        <v>100</v>
      </c>
      <c r="Q46" s="46"/>
      <c r="R46" s="19"/>
    </row>
    <row r="47" spans="1:18" s="9" customFormat="1" ht="15.75">
      <c r="A47" s="16">
        <v>32</v>
      </c>
      <c r="B47" s="6">
        <v>23</v>
      </c>
      <c r="C47" s="6" t="s">
        <v>55</v>
      </c>
      <c r="D47" s="5">
        <v>1986</v>
      </c>
      <c r="E47" s="5" t="s">
        <v>27</v>
      </c>
      <c r="F47" s="6" t="s">
        <v>146</v>
      </c>
      <c r="G47" s="6" t="s">
        <v>102</v>
      </c>
      <c r="H47" s="5">
        <v>0</v>
      </c>
      <c r="I47" s="5">
        <v>1</v>
      </c>
      <c r="J47" s="5">
        <v>0</v>
      </c>
      <c r="K47" s="5">
        <v>1</v>
      </c>
      <c r="L47" s="17">
        <v>2</v>
      </c>
      <c r="M47" s="40">
        <v>0.017940972222222223</v>
      </c>
      <c r="N47" s="37" t="s">
        <v>170</v>
      </c>
      <c r="O47" s="42">
        <f t="shared" si="0"/>
        <v>0.002155092592592594</v>
      </c>
      <c r="P47" s="45">
        <v>99</v>
      </c>
      <c r="Q47" s="46"/>
      <c r="R47" s="19"/>
    </row>
    <row r="48" spans="1:18" s="9" customFormat="1" ht="15.75">
      <c r="A48" s="16">
        <v>33</v>
      </c>
      <c r="B48" s="6">
        <v>45</v>
      </c>
      <c r="C48" s="6" t="s">
        <v>139</v>
      </c>
      <c r="D48" s="5">
        <v>1989</v>
      </c>
      <c r="E48" s="5" t="s">
        <v>27</v>
      </c>
      <c r="F48" s="6" t="s">
        <v>81</v>
      </c>
      <c r="G48" s="6" t="s">
        <v>59</v>
      </c>
      <c r="H48" s="5">
        <v>0</v>
      </c>
      <c r="I48" s="5">
        <v>0</v>
      </c>
      <c r="J48" s="5">
        <v>2</v>
      </c>
      <c r="K48" s="5">
        <v>0</v>
      </c>
      <c r="L48" s="17">
        <v>2</v>
      </c>
      <c r="M48" s="40">
        <v>0.01795023148148148</v>
      </c>
      <c r="N48" s="37" t="s">
        <v>170</v>
      </c>
      <c r="O48" s="38">
        <f t="shared" si="0"/>
        <v>0.0021643518518518513</v>
      </c>
      <c r="P48" s="45">
        <v>98</v>
      </c>
      <c r="Q48" s="19"/>
      <c r="R48" s="19"/>
    </row>
    <row r="49" spans="1:18" s="9" customFormat="1" ht="15.75">
      <c r="A49" s="16">
        <v>34</v>
      </c>
      <c r="B49" s="6">
        <v>21</v>
      </c>
      <c r="C49" s="6" t="s">
        <v>40</v>
      </c>
      <c r="D49" s="5">
        <v>1984</v>
      </c>
      <c r="E49" s="5" t="s">
        <v>27</v>
      </c>
      <c r="F49" s="6" t="s">
        <v>117</v>
      </c>
      <c r="G49" s="6" t="s">
        <v>118</v>
      </c>
      <c r="H49" s="5">
        <v>1</v>
      </c>
      <c r="I49" s="5">
        <v>1</v>
      </c>
      <c r="J49" s="5">
        <v>2</v>
      </c>
      <c r="K49" s="5">
        <v>2</v>
      </c>
      <c r="L49" s="17">
        <v>6</v>
      </c>
      <c r="M49" s="40">
        <v>0.01799537037037037</v>
      </c>
      <c r="N49" s="37" t="s">
        <v>170</v>
      </c>
      <c r="O49" s="38">
        <f t="shared" si="0"/>
        <v>0.002209490740740741</v>
      </c>
      <c r="P49" s="45">
        <v>97</v>
      </c>
      <c r="Q49" s="19"/>
      <c r="R49" s="19"/>
    </row>
    <row r="50" spans="1:18" s="9" customFormat="1" ht="15.75">
      <c r="A50" s="16">
        <v>35</v>
      </c>
      <c r="B50" s="6">
        <v>39</v>
      </c>
      <c r="C50" s="6" t="s">
        <v>140</v>
      </c>
      <c r="D50" s="5">
        <v>1988</v>
      </c>
      <c r="E50" s="5" t="s">
        <v>27</v>
      </c>
      <c r="F50" s="6" t="s">
        <v>57</v>
      </c>
      <c r="G50" s="6" t="s">
        <v>77</v>
      </c>
      <c r="H50" s="5">
        <v>1</v>
      </c>
      <c r="I50" s="5">
        <v>1</v>
      </c>
      <c r="J50" s="5">
        <v>1</v>
      </c>
      <c r="K50" s="5">
        <v>3</v>
      </c>
      <c r="L50" s="17">
        <v>6</v>
      </c>
      <c r="M50" s="40">
        <v>0.01808217592592593</v>
      </c>
      <c r="N50" s="37" t="s">
        <v>170</v>
      </c>
      <c r="O50" s="38">
        <f t="shared" si="0"/>
        <v>0.0022962962962962997</v>
      </c>
      <c r="P50" s="45">
        <v>96</v>
      </c>
      <c r="Q50" s="19"/>
      <c r="R50" s="19"/>
    </row>
    <row r="51" spans="1:18" s="9" customFormat="1" ht="15.75">
      <c r="A51" s="16">
        <v>36</v>
      </c>
      <c r="B51" s="6">
        <v>30</v>
      </c>
      <c r="C51" s="6" t="s">
        <v>56</v>
      </c>
      <c r="D51" s="5">
        <v>1984</v>
      </c>
      <c r="E51" s="5" t="s">
        <v>27</v>
      </c>
      <c r="F51" s="6" t="s">
        <v>63</v>
      </c>
      <c r="G51" s="6" t="s">
        <v>128</v>
      </c>
      <c r="H51" s="5">
        <v>1</v>
      </c>
      <c r="I51" s="5">
        <v>2</v>
      </c>
      <c r="J51" s="5">
        <v>2</v>
      </c>
      <c r="K51" s="5">
        <v>4</v>
      </c>
      <c r="L51" s="17">
        <v>9</v>
      </c>
      <c r="M51" s="40">
        <v>0.018126157407407407</v>
      </c>
      <c r="N51" s="37" t="s">
        <v>170</v>
      </c>
      <c r="O51" s="38">
        <f t="shared" si="0"/>
        <v>0.002340277777777778</v>
      </c>
      <c r="P51" s="45">
        <v>95</v>
      </c>
      <c r="Q51" s="19"/>
      <c r="R51" s="19"/>
    </row>
    <row r="52" spans="1:18" s="9" customFormat="1" ht="15.75">
      <c r="A52" s="16">
        <v>37</v>
      </c>
      <c r="B52" s="6">
        <v>27</v>
      </c>
      <c r="C52" s="6" t="s">
        <v>132</v>
      </c>
      <c r="D52" s="5">
        <v>1989</v>
      </c>
      <c r="E52" s="5" t="s">
        <v>27</v>
      </c>
      <c r="F52" s="6" t="s">
        <v>158</v>
      </c>
      <c r="G52" s="6"/>
      <c r="H52" s="5">
        <v>1</v>
      </c>
      <c r="I52" s="5">
        <v>2</v>
      </c>
      <c r="J52" s="5">
        <v>4</v>
      </c>
      <c r="K52" s="5">
        <v>2</v>
      </c>
      <c r="L52" s="17">
        <v>9</v>
      </c>
      <c r="M52" s="40">
        <v>0.01818634259259259</v>
      </c>
      <c r="N52" s="37" t="s">
        <v>170</v>
      </c>
      <c r="O52" s="38">
        <f t="shared" si="0"/>
        <v>0.002400462962962962</v>
      </c>
      <c r="P52" s="45">
        <v>94</v>
      </c>
      <c r="Q52" s="19"/>
      <c r="R52" s="19"/>
    </row>
    <row r="53" spans="1:18" s="9" customFormat="1" ht="15.75">
      <c r="A53" s="16">
        <v>38</v>
      </c>
      <c r="B53" s="6">
        <v>22</v>
      </c>
      <c r="C53" s="6" t="s">
        <v>46</v>
      </c>
      <c r="D53" s="5">
        <v>1983</v>
      </c>
      <c r="E53" s="5" t="s">
        <v>30</v>
      </c>
      <c r="F53" s="6" t="s">
        <v>119</v>
      </c>
      <c r="G53" s="6" t="s">
        <v>121</v>
      </c>
      <c r="H53" s="5">
        <v>4</v>
      </c>
      <c r="I53" s="5">
        <v>0</v>
      </c>
      <c r="J53" s="5">
        <v>1</v>
      </c>
      <c r="K53" s="5">
        <v>4</v>
      </c>
      <c r="L53" s="17">
        <v>9</v>
      </c>
      <c r="M53" s="40">
        <v>0.018206018518518517</v>
      </c>
      <c r="N53" s="37" t="s">
        <v>170</v>
      </c>
      <c r="O53" s="38">
        <f t="shared" si="0"/>
        <v>0.0024201388888888883</v>
      </c>
      <c r="P53" s="45">
        <v>93</v>
      </c>
      <c r="Q53" s="19"/>
      <c r="R53" s="19"/>
    </row>
    <row r="54" spans="1:18" s="9" customFormat="1" ht="15.75">
      <c r="A54" s="16">
        <v>39</v>
      </c>
      <c r="B54" s="6">
        <v>26</v>
      </c>
      <c r="C54" s="6" t="s">
        <v>47</v>
      </c>
      <c r="D54" s="5">
        <v>1988</v>
      </c>
      <c r="E54" s="5" t="s">
        <v>27</v>
      </c>
      <c r="F54" s="6" t="s">
        <v>159</v>
      </c>
      <c r="G54" s="6" t="s">
        <v>111</v>
      </c>
      <c r="H54" s="5">
        <v>2</v>
      </c>
      <c r="I54" s="5">
        <v>0</v>
      </c>
      <c r="J54" s="5">
        <v>2</v>
      </c>
      <c r="K54" s="5">
        <v>1</v>
      </c>
      <c r="L54" s="17">
        <v>5</v>
      </c>
      <c r="M54" s="40">
        <v>0.01824189814814815</v>
      </c>
      <c r="N54" s="37" t="s">
        <v>170</v>
      </c>
      <c r="O54" s="38">
        <f t="shared" si="0"/>
        <v>0.0024560185185185206</v>
      </c>
      <c r="P54" s="45">
        <v>92</v>
      </c>
      <c r="Q54" s="19"/>
      <c r="R54" s="19"/>
    </row>
    <row r="55" spans="1:18" s="9" customFormat="1" ht="15.75">
      <c r="A55" s="16">
        <v>40</v>
      </c>
      <c r="B55" s="6">
        <v>34</v>
      </c>
      <c r="C55" s="6" t="s">
        <v>36</v>
      </c>
      <c r="D55" s="5">
        <v>1988</v>
      </c>
      <c r="E55" s="5" t="s">
        <v>27</v>
      </c>
      <c r="F55" s="6" t="s">
        <v>61</v>
      </c>
      <c r="G55" s="6" t="s">
        <v>85</v>
      </c>
      <c r="H55" s="5">
        <v>1</v>
      </c>
      <c r="I55" s="5">
        <v>3</v>
      </c>
      <c r="J55" s="5">
        <v>1</v>
      </c>
      <c r="K55" s="5">
        <v>4</v>
      </c>
      <c r="L55" s="17">
        <v>9</v>
      </c>
      <c r="M55" s="40">
        <v>0.018412037037037036</v>
      </c>
      <c r="N55" s="37" t="s">
        <v>170</v>
      </c>
      <c r="O55" s="38">
        <f t="shared" si="0"/>
        <v>0.002626157407407407</v>
      </c>
      <c r="P55" s="45">
        <v>91</v>
      </c>
      <c r="Q55" s="19"/>
      <c r="R55" s="19"/>
    </row>
    <row r="56" spans="1:18" s="9" customFormat="1" ht="15.75">
      <c r="A56" s="16">
        <v>41</v>
      </c>
      <c r="B56" s="6">
        <v>36</v>
      </c>
      <c r="C56" s="6" t="s">
        <v>145</v>
      </c>
      <c r="D56" s="5">
        <v>1988</v>
      </c>
      <c r="E56" s="5" t="s">
        <v>27</v>
      </c>
      <c r="F56" s="6" t="s">
        <v>58</v>
      </c>
      <c r="G56" s="6" t="s">
        <v>97</v>
      </c>
      <c r="H56" s="5">
        <v>0</v>
      </c>
      <c r="I56" s="5">
        <v>0</v>
      </c>
      <c r="J56" s="5">
        <v>2</v>
      </c>
      <c r="K56" s="5">
        <v>4</v>
      </c>
      <c r="L56" s="17">
        <v>6</v>
      </c>
      <c r="M56" s="40">
        <v>0.018454861111111113</v>
      </c>
      <c r="N56" s="37" t="s">
        <v>170</v>
      </c>
      <c r="O56" s="38">
        <f t="shared" si="0"/>
        <v>0.002668981481481484</v>
      </c>
      <c r="P56" s="45">
        <v>90</v>
      </c>
      <c r="Q56" s="19"/>
      <c r="R56" s="19"/>
    </row>
    <row r="57" spans="1:18" s="9" customFormat="1" ht="15.75">
      <c r="A57" s="16">
        <v>42</v>
      </c>
      <c r="B57" s="6">
        <v>18</v>
      </c>
      <c r="C57" s="6" t="s">
        <v>122</v>
      </c>
      <c r="D57" s="5">
        <v>1986</v>
      </c>
      <c r="E57" s="5" t="s">
        <v>27</v>
      </c>
      <c r="F57" s="6" t="s">
        <v>58</v>
      </c>
      <c r="G57" s="6" t="s">
        <v>123</v>
      </c>
      <c r="H57" s="5">
        <v>1</v>
      </c>
      <c r="I57" s="5">
        <v>2</v>
      </c>
      <c r="J57" s="5">
        <v>3</v>
      </c>
      <c r="K57" s="5">
        <v>4</v>
      </c>
      <c r="L57" s="17">
        <v>10</v>
      </c>
      <c r="M57" s="40">
        <v>0.018461805555555554</v>
      </c>
      <c r="N57" s="37" t="s">
        <v>170</v>
      </c>
      <c r="O57" s="38">
        <f t="shared" si="0"/>
        <v>0.0026759259259259253</v>
      </c>
      <c r="P57" s="45">
        <v>89</v>
      </c>
      <c r="Q57" s="19"/>
      <c r="R57" s="19"/>
    </row>
    <row r="58" spans="1:18" s="9" customFormat="1" ht="15.75">
      <c r="A58" s="16">
        <v>43</v>
      </c>
      <c r="B58" s="6">
        <v>38</v>
      </c>
      <c r="C58" s="6" t="s">
        <v>41</v>
      </c>
      <c r="D58" s="5">
        <v>1982</v>
      </c>
      <c r="E58" s="5" t="s">
        <v>30</v>
      </c>
      <c r="F58" s="6" t="s">
        <v>61</v>
      </c>
      <c r="G58" s="6" t="s">
        <v>85</v>
      </c>
      <c r="H58" s="5">
        <v>2</v>
      </c>
      <c r="I58" s="5">
        <v>1</v>
      </c>
      <c r="J58" s="5">
        <v>3</v>
      </c>
      <c r="K58" s="5">
        <v>3</v>
      </c>
      <c r="L58" s="17">
        <v>9</v>
      </c>
      <c r="M58" s="40">
        <v>0.01891550925925926</v>
      </c>
      <c r="N58" s="37" t="s">
        <v>170</v>
      </c>
      <c r="O58" s="38">
        <f t="shared" si="0"/>
        <v>0.0031296296296296315</v>
      </c>
      <c r="P58" s="45">
        <v>88</v>
      </c>
      <c r="Q58" s="19"/>
      <c r="R58" s="19"/>
    </row>
    <row r="59" spans="1:18" s="9" customFormat="1" ht="15.75">
      <c r="A59" s="16">
        <v>44</v>
      </c>
      <c r="B59" s="6">
        <v>43</v>
      </c>
      <c r="C59" s="6" t="s">
        <v>143</v>
      </c>
      <c r="D59" s="5">
        <v>1989</v>
      </c>
      <c r="E59" s="5" t="s">
        <v>29</v>
      </c>
      <c r="F59" s="6" t="s">
        <v>160</v>
      </c>
      <c r="G59" s="6"/>
      <c r="H59" s="5">
        <v>2</v>
      </c>
      <c r="I59" s="5">
        <v>2</v>
      </c>
      <c r="J59" s="5">
        <v>4</v>
      </c>
      <c r="K59" s="5">
        <v>3</v>
      </c>
      <c r="L59" s="17">
        <v>11</v>
      </c>
      <c r="M59" s="40">
        <v>0.01928472222222222</v>
      </c>
      <c r="N59" s="37" t="s">
        <v>170</v>
      </c>
      <c r="O59" s="38">
        <f t="shared" si="0"/>
        <v>0.0034988425925925916</v>
      </c>
      <c r="P59" s="45">
        <v>87</v>
      </c>
      <c r="Q59" s="19"/>
      <c r="R59" s="19"/>
    </row>
    <row r="60" spans="1:18" s="9" customFormat="1" ht="15.75">
      <c r="A60" s="16">
        <v>45</v>
      </c>
      <c r="B60" s="6">
        <v>32</v>
      </c>
      <c r="C60" s="6" t="s">
        <v>28</v>
      </c>
      <c r="D60" s="5">
        <v>1988</v>
      </c>
      <c r="E60" s="5" t="s">
        <v>27</v>
      </c>
      <c r="F60" s="6" t="s">
        <v>58</v>
      </c>
      <c r="G60" s="6" t="s">
        <v>94</v>
      </c>
      <c r="H60" s="5">
        <v>1</v>
      </c>
      <c r="I60" s="5">
        <v>1</v>
      </c>
      <c r="J60" s="5">
        <v>5</v>
      </c>
      <c r="K60" s="5">
        <v>3</v>
      </c>
      <c r="L60" s="17">
        <v>10</v>
      </c>
      <c r="M60" s="40">
        <v>0.01945138888888889</v>
      </c>
      <c r="N60" s="37" t="s">
        <v>170</v>
      </c>
      <c r="O60" s="38">
        <f t="shared" si="0"/>
        <v>0.0036655092592592607</v>
      </c>
      <c r="P60" s="45">
        <v>86</v>
      </c>
      <c r="Q60" s="19"/>
      <c r="R60" s="19"/>
    </row>
    <row r="61" spans="4:13" s="9" customFormat="1" ht="16.5" thickBot="1">
      <c r="D61" s="11"/>
      <c r="E61" s="11"/>
      <c r="F61" s="11"/>
      <c r="H61" s="11"/>
      <c r="I61" s="11"/>
      <c r="J61" s="11"/>
      <c r="K61" s="11"/>
      <c r="L61" s="14"/>
      <c r="M61" s="14"/>
    </row>
    <row r="62" spans="1:18" s="9" customFormat="1" ht="15">
      <c r="A62" s="81" t="s">
        <v>7</v>
      </c>
      <c r="B62" s="72"/>
      <c r="C62" s="72"/>
      <c r="D62" s="82"/>
      <c r="E62" s="53" t="s">
        <v>114</v>
      </c>
      <c r="F62" s="53"/>
      <c r="G62" s="53" t="s">
        <v>8</v>
      </c>
      <c r="H62" s="53"/>
      <c r="I62" s="53"/>
      <c r="J62" s="53" t="s">
        <v>152</v>
      </c>
      <c r="K62" s="53"/>
      <c r="L62" s="53"/>
      <c r="M62" s="53"/>
      <c r="N62" s="71" t="s">
        <v>9</v>
      </c>
      <c r="O62" s="72"/>
      <c r="P62" s="72"/>
      <c r="Q62" s="72"/>
      <c r="R62" s="73"/>
    </row>
    <row r="63" spans="1:18" s="9" customFormat="1" ht="15">
      <c r="A63" s="83"/>
      <c r="B63" s="75"/>
      <c r="C63" s="75"/>
      <c r="D63" s="84"/>
      <c r="E63" s="54"/>
      <c r="F63" s="54"/>
      <c r="G63" s="54"/>
      <c r="H63" s="54"/>
      <c r="I63" s="54"/>
      <c r="J63" s="54"/>
      <c r="K63" s="54"/>
      <c r="L63" s="54"/>
      <c r="M63" s="54"/>
      <c r="N63" s="74"/>
      <c r="O63" s="75"/>
      <c r="P63" s="75"/>
      <c r="Q63" s="75"/>
      <c r="R63" s="76"/>
    </row>
    <row r="64" spans="1:18" s="9" customFormat="1" ht="15.75" thickBot="1">
      <c r="A64" s="66" t="s">
        <v>113</v>
      </c>
      <c r="B64" s="56"/>
      <c r="C64" s="56"/>
      <c r="D64" s="57"/>
      <c r="E64" s="55" t="s">
        <v>115</v>
      </c>
      <c r="F64" s="57"/>
      <c r="G64" s="55" t="s">
        <v>154</v>
      </c>
      <c r="H64" s="56"/>
      <c r="I64" s="57"/>
      <c r="J64" s="55" t="s">
        <v>153</v>
      </c>
      <c r="K64" s="56"/>
      <c r="L64" s="56"/>
      <c r="M64" s="57"/>
      <c r="N64" s="58">
        <v>0.95</v>
      </c>
      <c r="O64" s="59"/>
      <c r="P64" s="59"/>
      <c r="Q64" s="59"/>
      <c r="R64" s="60"/>
    </row>
    <row r="65" spans="1:15" s="9" customFormat="1" ht="15.75">
      <c r="A65" s="1"/>
      <c r="B65" s="1"/>
      <c r="C65" s="1"/>
      <c r="D65" s="2"/>
      <c r="E65" s="2"/>
      <c r="F65" s="1"/>
      <c r="G65" s="1"/>
      <c r="H65" s="2"/>
      <c r="I65" s="2"/>
      <c r="J65" s="2"/>
      <c r="K65" s="2"/>
      <c r="L65" s="8"/>
      <c r="M65" s="8"/>
      <c r="N65" s="1"/>
      <c r="O65" s="1"/>
    </row>
    <row r="66" spans="1:15" s="9" customFormat="1" ht="15.75">
      <c r="A66" s="51" t="s">
        <v>11</v>
      </c>
      <c r="B66" s="51"/>
      <c r="C66" s="51"/>
      <c r="D66" s="51"/>
      <c r="E66" s="51"/>
      <c r="F66" s="51"/>
      <c r="G66" s="51"/>
      <c r="H66" s="51" t="s">
        <v>10</v>
      </c>
      <c r="I66" s="51"/>
      <c r="J66" s="51"/>
      <c r="K66" s="51"/>
      <c r="L66" s="51"/>
      <c r="M66" s="51"/>
      <c r="N66" s="51"/>
      <c r="O66" s="51"/>
    </row>
    <row r="67" spans="1:15" s="9" customFormat="1" ht="15">
      <c r="A67" s="3"/>
      <c r="B67" s="3"/>
      <c r="C67" s="3"/>
      <c r="D67" s="7"/>
      <c r="E67" s="7"/>
      <c r="F67" s="3"/>
      <c r="G67" s="3"/>
      <c r="H67" s="50"/>
      <c r="I67" s="50"/>
      <c r="J67" s="50"/>
      <c r="K67" s="50"/>
      <c r="L67" s="50"/>
      <c r="M67" s="50"/>
      <c r="N67" s="50"/>
      <c r="O67" s="50"/>
    </row>
    <row r="68" spans="1:15" s="9" customFormat="1" ht="15.75">
      <c r="A68" s="51" t="s">
        <v>25</v>
      </c>
      <c r="B68" s="51"/>
      <c r="C68" s="51"/>
      <c r="D68" s="51"/>
      <c r="E68" s="51"/>
      <c r="F68" s="51"/>
      <c r="G68" s="51"/>
      <c r="H68" s="52" t="s">
        <v>116</v>
      </c>
      <c r="I68" s="52"/>
      <c r="J68" s="52"/>
      <c r="K68" s="52"/>
      <c r="L68" s="52"/>
      <c r="M68" s="52"/>
      <c r="N68" s="52"/>
      <c r="O68" s="52"/>
    </row>
    <row r="69" spans="1:13" s="9" customFormat="1" ht="16.5" thickBot="1">
      <c r="A69" s="13"/>
      <c r="D69" s="11"/>
      <c r="E69" s="11"/>
      <c r="F69" s="11"/>
      <c r="H69" s="11"/>
      <c r="I69" s="11"/>
      <c r="J69" s="11"/>
      <c r="K69" s="11"/>
      <c r="L69" s="14"/>
      <c r="M69" s="14"/>
    </row>
    <row r="70" spans="1:18" s="9" customFormat="1" ht="15.75">
      <c r="A70" s="10"/>
      <c r="B70" s="30"/>
      <c r="C70" s="30"/>
      <c r="D70" s="31"/>
      <c r="E70" s="31"/>
      <c r="F70" s="31"/>
      <c r="G70" s="30"/>
      <c r="H70" s="31"/>
      <c r="I70" s="31"/>
      <c r="J70" s="31"/>
      <c r="K70" s="31"/>
      <c r="L70" s="32"/>
      <c r="M70" s="32"/>
      <c r="N70" s="30"/>
      <c r="O70" s="30"/>
      <c r="P70" s="30"/>
      <c r="Q70" s="30"/>
      <c r="R70" s="30"/>
    </row>
    <row r="71" spans="1:18" s="9" customFormat="1" ht="15.75">
      <c r="A71" s="10"/>
      <c r="B71" s="10"/>
      <c r="C71" s="10"/>
      <c r="D71" s="12"/>
      <c r="E71" s="12"/>
      <c r="F71" s="12"/>
      <c r="G71" s="10"/>
      <c r="H71" s="12"/>
      <c r="I71" s="12"/>
      <c r="J71" s="12"/>
      <c r="K71" s="12"/>
      <c r="L71" s="33"/>
      <c r="M71" s="33"/>
      <c r="N71" s="10"/>
      <c r="O71" s="10"/>
      <c r="P71" s="10"/>
      <c r="Q71" s="10"/>
      <c r="R71" s="10"/>
    </row>
    <row r="72" spans="4:13" s="9" customFormat="1" ht="15.75">
      <c r="D72" s="11"/>
      <c r="E72" s="11"/>
      <c r="F72" s="11"/>
      <c r="H72" s="11"/>
      <c r="I72" s="11"/>
      <c r="J72" s="11"/>
      <c r="K72" s="11"/>
      <c r="L72" s="14"/>
      <c r="M72" s="14"/>
    </row>
    <row r="73" spans="4:13" s="9" customFormat="1" ht="15.75">
      <c r="D73" s="11"/>
      <c r="E73" s="11"/>
      <c r="F73" s="11"/>
      <c r="H73" s="11"/>
      <c r="I73" s="11"/>
      <c r="J73" s="11"/>
      <c r="K73" s="11"/>
      <c r="L73" s="14"/>
      <c r="M73" s="14"/>
    </row>
    <row r="74" spans="4:13" s="9" customFormat="1" ht="15.75">
      <c r="D74" s="11"/>
      <c r="E74" s="11"/>
      <c r="F74" s="11"/>
      <c r="H74" s="11"/>
      <c r="I74" s="11"/>
      <c r="J74" s="11"/>
      <c r="K74" s="11"/>
      <c r="L74" s="14"/>
      <c r="M74" s="14"/>
    </row>
    <row r="75" spans="4:13" s="9" customFormat="1" ht="15.75">
      <c r="D75" s="11"/>
      <c r="E75" s="11"/>
      <c r="F75" s="11"/>
      <c r="H75" s="11"/>
      <c r="I75" s="11"/>
      <c r="J75" s="11"/>
      <c r="K75" s="11"/>
      <c r="L75" s="14"/>
      <c r="M75" s="14"/>
    </row>
    <row r="76" spans="4:13" s="9" customFormat="1" ht="15.75">
      <c r="D76" s="11"/>
      <c r="E76" s="11"/>
      <c r="F76" s="11"/>
      <c r="H76" s="11"/>
      <c r="I76" s="11"/>
      <c r="J76" s="11"/>
      <c r="K76" s="11"/>
      <c r="L76" s="14"/>
      <c r="M76" s="14"/>
    </row>
    <row r="77" spans="4:13" s="9" customFormat="1" ht="15.75">
      <c r="D77" s="11"/>
      <c r="E77" s="11"/>
      <c r="F77" s="11"/>
      <c r="H77" s="11"/>
      <c r="I77" s="11"/>
      <c r="J77" s="11"/>
      <c r="K77" s="11"/>
      <c r="L77" s="14"/>
      <c r="M77" s="14"/>
    </row>
    <row r="78" spans="4:13" s="9" customFormat="1" ht="15.75">
      <c r="D78" s="11"/>
      <c r="E78" s="11"/>
      <c r="F78" s="11"/>
      <c r="H78" s="11"/>
      <c r="I78" s="11"/>
      <c r="J78" s="11"/>
      <c r="K78" s="11"/>
      <c r="L78" s="14"/>
      <c r="M78" s="14"/>
    </row>
    <row r="79" spans="4:13" s="9" customFormat="1" ht="15.75">
      <c r="D79" s="11"/>
      <c r="E79" s="11"/>
      <c r="F79" s="11"/>
      <c r="H79" s="11"/>
      <c r="I79" s="11"/>
      <c r="J79" s="11"/>
      <c r="K79" s="11"/>
      <c r="L79" s="14"/>
      <c r="M79" s="14"/>
    </row>
    <row r="80" spans="4:13" s="9" customFormat="1" ht="15.75">
      <c r="D80" s="11"/>
      <c r="E80" s="11"/>
      <c r="F80" s="11"/>
      <c r="H80" s="11"/>
      <c r="I80" s="11"/>
      <c r="J80" s="11"/>
      <c r="K80" s="11"/>
      <c r="L80" s="14"/>
      <c r="M80" s="14"/>
    </row>
    <row r="81" spans="4:13" s="9" customFormat="1" ht="15.75">
      <c r="D81" s="11"/>
      <c r="E81" s="11"/>
      <c r="F81" s="11"/>
      <c r="H81" s="11"/>
      <c r="I81" s="11"/>
      <c r="J81" s="11"/>
      <c r="K81" s="11"/>
      <c r="L81" s="14"/>
      <c r="M81" s="14"/>
    </row>
    <row r="82" spans="4:13" s="9" customFormat="1" ht="15.75">
      <c r="D82" s="11"/>
      <c r="E82" s="11"/>
      <c r="F82" s="11"/>
      <c r="H82" s="11"/>
      <c r="I82" s="11"/>
      <c r="J82" s="11"/>
      <c r="K82" s="11"/>
      <c r="L82" s="14"/>
      <c r="M82" s="14"/>
    </row>
    <row r="83" spans="4:13" s="9" customFormat="1" ht="15.75">
      <c r="D83" s="11"/>
      <c r="E83" s="11"/>
      <c r="F83" s="11"/>
      <c r="H83" s="11"/>
      <c r="I83" s="11"/>
      <c r="J83" s="11"/>
      <c r="K83" s="11"/>
      <c r="L83" s="14"/>
      <c r="M83" s="14"/>
    </row>
    <row r="84" spans="4:13" s="9" customFormat="1" ht="15.75">
      <c r="D84" s="11"/>
      <c r="E84" s="11"/>
      <c r="F84" s="11"/>
      <c r="H84" s="11"/>
      <c r="I84" s="11"/>
      <c r="J84" s="11"/>
      <c r="K84" s="11"/>
      <c r="L84" s="14"/>
      <c r="M84" s="14"/>
    </row>
    <row r="85" spans="4:13" s="9" customFormat="1" ht="15.75">
      <c r="D85" s="11"/>
      <c r="E85" s="11"/>
      <c r="F85" s="11"/>
      <c r="H85" s="11"/>
      <c r="I85" s="11"/>
      <c r="J85" s="11"/>
      <c r="K85" s="11"/>
      <c r="L85" s="14"/>
      <c r="M85" s="14"/>
    </row>
    <row r="86" spans="4:13" s="9" customFormat="1" ht="15.75">
      <c r="D86" s="11"/>
      <c r="E86" s="11"/>
      <c r="F86" s="11"/>
      <c r="H86" s="11"/>
      <c r="I86" s="11"/>
      <c r="J86" s="11"/>
      <c r="K86" s="11"/>
      <c r="L86" s="14"/>
      <c r="M86" s="14"/>
    </row>
    <row r="87" spans="4:13" s="9" customFormat="1" ht="15.75">
      <c r="D87" s="11"/>
      <c r="E87" s="11"/>
      <c r="F87" s="11"/>
      <c r="H87" s="11"/>
      <c r="I87" s="11"/>
      <c r="J87" s="11"/>
      <c r="K87" s="11"/>
      <c r="L87" s="14"/>
      <c r="M87" s="14"/>
    </row>
    <row r="88" spans="4:13" s="9" customFormat="1" ht="15.75">
      <c r="D88" s="11"/>
      <c r="E88" s="11"/>
      <c r="F88" s="11"/>
      <c r="H88" s="11"/>
      <c r="I88" s="11"/>
      <c r="J88" s="11"/>
      <c r="K88" s="11"/>
      <c r="L88" s="14"/>
      <c r="M88" s="14"/>
    </row>
    <row r="89" spans="4:13" s="9" customFormat="1" ht="15.75">
      <c r="D89" s="11"/>
      <c r="E89" s="11"/>
      <c r="F89" s="11"/>
      <c r="H89" s="11"/>
      <c r="I89" s="11"/>
      <c r="J89" s="11"/>
      <c r="K89" s="11"/>
      <c r="L89" s="14"/>
      <c r="M89" s="14"/>
    </row>
    <row r="90" spans="4:13" s="9" customFormat="1" ht="15.75">
      <c r="D90" s="11"/>
      <c r="E90" s="11"/>
      <c r="F90" s="11"/>
      <c r="H90" s="11"/>
      <c r="I90" s="11"/>
      <c r="J90" s="11"/>
      <c r="K90" s="11"/>
      <c r="L90" s="14"/>
      <c r="M90" s="14"/>
    </row>
    <row r="91" spans="4:13" s="9" customFormat="1" ht="15.75">
      <c r="D91" s="11"/>
      <c r="E91" s="11"/>
      <c r="F91" s="11"/>
      <c r="H91" s="11"/>
      <c r="I91" s="11"/>
      <c r="J91" s="11"/>
      <c r="K91" s="11"/>
      <c r="L91" s="14"/>
      <c r="M91" s="14"/>
    </row>
    <row r="92" spans="4:13" s="9" customFormat="1" ht="15.75">
      <c r="D92" s="11"/>
      <c r="E92" s="11"/>
      <c r="F92" s="11"/>
      <c r="H92" s="11"/>
      <c r="I92" s="11"/>
      <c r="J92" s="11"/>
      <c r="K92" s="11"/>
      <c r="L92" s="14"/>
      <c r="M92" s="14"/>
    </row>
    <row r="93" spans="4:13" s="9" customFormat="1" ht="15.75">
      <c r="D93" s="11"/>
      <c r="E93" s="11"/>
      <c r="F93" s="11"/>
      <c r="H93" s="11"/>
      <c r="I93" s="11"/>
      <c r="J93" s="11"/>
      <c r="K93" s="11"/>
      <c r="L93" s="14"/>
      <c r="M93" s="14"/>
    </row>
    <row r="94" spans="4:13" s="9" customFormat="1" ht="15.75">
      <c r="D94" s="11"/>
      <c r="E94" s="11"/>
      <c r="F94" s="11"/>
      <c r="H94" s="11"/>
      <c r="I94" s="11"/>
      <c r="J94" s="11"/>
      <c r="K94" s="11"/>
      <c r="L94" s="14"/>
      <c r="M94" s="14"/>
    </row>
  </sheetData>
  <sheetProtection/>
  <mergeCells count="40">
    <mergeCell ref="A62:D63"/>
    <mergeCell ref="E62:F63"/>
    <mergeCell ref="B3:R3"/>
    <mergeCell ref="D14:D15"/>
    <mergeCell ref="E14:E15"/>
    <mergeCell ref="B14:B15"/>
    <mergeCell ref="R14:R15"/>
    <mergeCell ref="C14:C15"/>
    <mergeCell ref="G14:G15"/>
    <mergeCell ref="N14:O15"/>
    <mergeCell ref="E64:F64"/>
    <mergeCell ref="P14:P15"/>
    <mergeCell ref="L12:R12"/>
    <mergeCell ref="A11:H12"/>
    <mergeCell ref="N62:R63"/>
    <mergeCell ref="J62:M63"/>
    <mergeCell ref="A13:R13"/>
    <mergeCell ref="M14:M15"/>
    <mergeCell ref="H14:L14"/>
    <mergeCell ref="J11:R11"/>
    <mergeCell ref="A4:R4"/>
    <mergeCell ref="A5:R5"/>
    <mergeCell ref="A6:R6"/>
    <mergeCell ref="A7:R7"/>
    <mergeCell ref="Q14:Q15"/>
    <mergeCell ref="A14:A15"/>
    <mergeCell ref="F14:F15"/>
    <mergeCell ref="A10:R10"/>
    <mergeCell ref="A8:R8"/>
    <mergeCell ref="A9:R9"/>
    <mergeCell ref="H67:O67"/>
    <mergeCell ref="A68:G68"/>
    <mergeCell ref="H68:O68"/>
    <mergeCell ref="G62:I63"/>
    <mergeCell ref="G64:I64"/>
    <mergeCell ref="J64:M64"/>
    <mergeCell ref="N64:R64"/>
    <mergeCell ref="A66:G66"/>
    <mergeCell ref="H66:O66"/>
    <mergeCell ref="A64:D6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R85"/>
  <sheetViews>
    <sheetView view="pageBreakPreview" zoomScale="85" zoomScaleSheetLayoutView="85" zoomScalePageLayoutView="0" workbookViewId="0" topLeftCell="A7">
      <selection activeCell="D36" sqref="D36"/>
    </sheetView>
  </sheetViews>
  <sheetFormatPr defaultColWidth="9.00390625" defaultRowHeight="12.75"/>
  <cols>
    <col min="1" max="1" width="5.625" style="1" customWidth="1"/>
    <col min="2" max="2" width="4.375" style="1" customWidth="1"/>
    <col min="3" max="3" width="22.00390625" style="1" customWidth="1"/>
    <col min="4" max="4" width="9.625" style="2" customWidth="1"/>
    <col min="5" max="5" width="12.25390625" style="2" customWidth="1"/>
    <col min="6" max="6" width="21.75390625" style="2" customWidth="1"/>
    <col min="7" max="7" width="12.00390625" style="1" customWidth="1"/>
    <col min="8" max="10" width="4.00390625" style="2" customWidth="1"/>
    <col min="11" max="11" width="3.875" style="2" customWidth="1"/>
    <col min="12" max="12" width="7.375" style="8" customWidth="1"/>
    <col min="13" max="13" width="11.375" style="8" customWidth="1"/>
    <col min="14" max="14" width="0.875" style="1" hidden="1" customWidth="1"/>
    <col min="15" max="15" width="9.25390625" style="1" bestFit="1" customWidth="1"/>
    <col min="16" max="17" width="6.125" style="1" customWidth="1"/>
    <col min="18" max="18" width="6.625" style="1" customWidth="1"/>
    <col min="19" max="16384" width="9.125" style="1" customWidth="1"/>
  </cols>
  <sheetData>
    <row r="1" ht="69.75" customHeight="1"/>
    <row r="2" ht="3" customHeight="1"/>
    <row r="3" spans="2:18" ht="6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 customHeight="1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6.5" customHeight="1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61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16.5" customHeight="1">
      <c r="A10" s="61" t="s">
        <v>173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6.5" customHeight="1">
      <c r="A11" s="70" t="s">
        <v>22</v>
      </c>
      <c r="B11" s="70"/>
      <c r="C11" s="70"/>
      <c r="D11" s="70"/>
      <c r="E11" s="70"/>
      <c r="F11" s="70"/>
      <c r="G11" s="70"/>
      <c r="H11" s="70"/>
      <c r="I11" s="27"/>
      <c r="J11" s="80" t="s">
        <v>147</v>
      </c>
      <c r="K11" s="80"/>
      <c r="L11" s="80"/>
      <c r="M11" s="80"/>
      <c r="N11" s="80"/>
      <c r="O11" s="80"/>
      <c r="P11" s="80"/>
      <c r="Q11" s="80"/>
      <c r="R11" s="80"/>
    </row>
    <row r="12" spans="1:18" ht="15.75">
      <c r="A12" s="70"/>
      <c r="B12" s="70"/>
      <c r="C12" s="70"/>
      <c r="D12" s="70"/>
      <c r="E12" s="70"/>
      <c r="F12" s="70"/>
      <c r="G12" s="70"/>
      <c r="H12" s="70"/>
      <c r="I12" s="28"/>
      <c r="J12" s="28"/>
      <c r="K12" s="28"/>
      <c r="L12" s="69" t="s">
        <v>162</v>
      </c>
      <c r="M12" s="69"/>
      <c r="N12" s="69"/>
      <c r="O12" s="69"/>
      <c r="P12" s="69"/>
      <c r="Q12" s="69"/>
      <c r="R12" s="69"/>
    </row>
    <row r="13" spans="1:18" ht="16.5" customHeight="1" thickBot="1">
      <c r="A13" s="77" t="s">
        <v>163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9.5" customHeight="1">
      <c r="A14" s="64" t="s">
        <v>0</v>
      </c>
      <c r="B14" s="88" t="s">
        <v>1</v>
      </c>
      <c r="C14" s="67" t="s">
        <v>2</v>
      </c>
      <c r="D14" s="86" t="s">
        <v>17</v>
      </c>
      <c r="E14" s="86" t="s">
        <v>18</v>
      </c>
      <c r="F14" s="62" t="s">
        <v>150</v>
      </c>
      <c r="G14" s="67" t="s">
        <v>151</v>
      </c>
      <c r="H14" s="67" t="s">
        <v>15</v>
      </c>
      <c r="I14" s="67"/>
      <c r="J14" s="67"/>
      <c r="K14" s="67"/>
      <c r="L14" s="67"/>
      <c r="M14" s="78" t="s">
        <v>3</v>
      </c>
      <c r="N14" s="86"/>
      <c r="O14" s="67" t="s">
        <v>4</v>
      </c>
      <c r="P14" s="67" t="s">
        <v>5</v>
      </c>
      <c r="Q14" s="62" t="s">
        <v>149</v>
      </c>
      <c r="R14" s="90" t="s">
        <v>6</v>
      </c>
    </row>
    <row r="15" spans="1:18" ht="24.75" customHeight="1" thickBot="1">
      <c r="A15" s="65"/>
      <c r="B15" s="89"/>
      <c r="C15" s="92"/>
      <c r="D15" s="87"/>
      <c r="E15" s="87"/>
      <c r="F15" s="63"/>
      <c r="G15" s="92"/>
      <c r="H15" s="4" t="s">
        <v>12</v>
      </c>
      <c r="I15" s="4" t="s">
        <v>12</v>
      </c>
      <c r="J15" s="4" t="s">
        <v>13</v>
      </c>
      <c r="K15" s="4" t="s">
        <v>13</v>
      </c>
      <c r="L15" s="15" t="s">
        <v>14</v>
      </c>
      <c r="M15" s="79"/>
      <c r="N15" s="87"/>
      <c r="O15" s="92"/>
      <c r="P15" s="92"/>
      <c r="Q15" s="63"/>
      <c r="R15" s="91"/>
    </row>
    <row r="16" spans="1:18" s="9" customFormat="1" ht="15">
      <c r="A16" s="21">
        <v>1</v>
      </c>
      <c r="B16" s="23">
        <v>1</v>
      </c>
      <c r="C16" s="23" t="s">
        <v>164</v>
      </c>
      <c r="D16" s="23">
        <v>1991</v>
      </c>
      <c r="E16" s="23" t="s">
        <v>27</v>
      </c>
      <c r="F16" s="23" t="s">
        <v>117</v>
      </c>
      <c r="G16" s="23" t="s">
        <v>118</v>
      </c>
      <c r="H16" s="23">
        <v>2</v>
      </c>
      <c r="I16" s="23">
        <v>2</v>
      </c>
      <c r="J16" s="23">
        <v>3</v>
      </c>
      <c r="K16" s="23">
        <v>0</v>
      </c>
      <c r="L16" s="24">
        <v>7</v>
      </c>
      <c r="M16" s="25">
        <v>0.016761574074074075</v>
      </c>
      <c r="N16" s="26"/>
      <c r="O16" s="29">
        <v>0</v>
      </c>
      <c r="P16" s="45">
        <v>150</v>
      </c>
      <c r="Q16" s="47">
        <v>45</v>
      </c>
      <c r="R16" s="26"/>
    </row>
    <row r="17" spans="1:18" s="9" customFormat="1" ht="15">
      <c r="A17" s="16">
        <v>2</v>
      </c>
      <c r="B17" s="6">
        <v>9</v>
      </c>
      <c r="C17" s="6" t="s">
        <v>107</v>
      </c>
      <c r="D17" s="6">
        <v>1991</v>
      </c>
      <c r="E17" s="6" t="s">
        <v>29</v>
      </c>
      <c r="F17" s="6" t="s">
        <v>62</v>
      </c>
      <c r="G17" s="6" t="s">
        <v>108</v>
      </c>
      <c r="H17" s="6">
        <v>2</v>
      </c>
      <c r="I17" s="6">
        <v>1</v>
      </c>
      <c r="J17" s="6">
        <v>0</v>
      </c>
      <c r="K17" s="6">
        <v>1</v>
      </c>
      <c r="L17" s="17">
        <v>4</v>
      </c>
      <c r="M17" s="18">
        <v>0.017041666666666667</v>
      </c>
      <c r="N17" s="19"/>
      <c r="O17" s="20">
        <f>M17-$M$16</f>
        <v>0.0002800925925925922</v>
      </c>
      <c r="P17" s="45">
        <v>146</v>
      </c>
      <c r="Q17" s="48">
        <v>39</v>
      </c>
      <c r="R17" s="19"/>
    </row>
    <row r="18" spans="1:18" s="9" customFormat="1" ht="15">
      <c r="A18" s="16">
        <v>3</v>
      </c>
      <c r="B18" s="6">
        <v>4</v>
      </c>
      <c r="C18" s="6" t="s">
        <v>87</v>
      </c>
      <c r="D18" s="6">
        <v>1991</v>
      </c>
      <c r="E18" s="6" t="s">
        <v>27</v>
      </c>
      <c r="F18" s="6" t="s">
        <v>61</v>
      </c>
      <c r="G18" s="6" t="s">
        <v>85</v>
      </c>
      <c r="H18" s="6">
        <v>2</v>
      </c>
      <c r="I18" s="6">
        <v>2</v>
      </c>
      <c r="J18" s="6">
        <v>1</v>
      </c>
      <c r="K18" s="6">
        <v>4</v>
      </c>
      <c r="L18" s="17">
        <v>9</v>
      </c>
      <c r="M18" s="18">
        <v>0.01728240740740741</v>
      </c>
      <c r="N18" s="19"/>
      <c r="O18" s="20">
        <f>M18-$M$16</f>
        <v>0.000520833333333335</v>
      </c>
      <c r="P18" s="45">
        <v>143</v>
      </c>
      <c r="Q18" s="48">
        <v>33</v>
      </c>
      <c r="R18" s="19"/>
    </row>
    <row r="19" spans="1:18" s="9" customFormat="1" ht="15">
      <c r="A19" s="16">
        <v>4</v>
      </c>
      <c r="B19" s="6">
        <v>3</v>
      </c>
      <c r="C19" s="6" t="s">
        <v>101</v>
      </c>
      <c r="D19" s="6">
        <v>1990</v>
      </c>
      <c r="E19" s="6" t="s">
        <v>29</v>
      </c>
      <c r="F19" s="6" t="s">
        <v>63</v>
      </c>
      <c r="G19" s="6"/>
      <c r="H19" s="6">
        <v>1</v>
      </c>
      <c r="I19" s="6">
        <v>2</v>
      </c>
      <c r="J19" s="6">
        <v>2</v>
      </c>
      <c r="K19" s="6">
        <v>3</v>
      </c>
      <c r="L19" s="17">
        <v>8</v>
      </c>
      <c r="M19" s="18">
        <v>0.017291666666666667</v>
      </c>
      <c r="N19" s="19"/>
      <c r="O19" s="20">
        <f aca="true" t="shared" si="0" ref="O19:O60">M19-$M$16</f>
        <v>0.0005300925925925924</v>
      </c>
      <c r="P19" s="45">
        <v>140</v>
      </c>
      <c r="Q19" s="48">
        <v>30</v>
      </c>
      <c r="R19" s="19"/>
    </row>
    <row r="20" spans="1:18" s="9" customFormat="1" ht="15">
      <c r="A20" s="16">
        <v>5</v>
      </c>
      <c r="B20" s="6">
        <v>2</v>
      </c>
      <c r="C20" s="6" t="s">
        <v>72</v>
      </c>
      <c r="D20" s="6">
        <v>1990</v>
      </c>
      <c r="E20" s="6" t="s">
        <v>27</v>
      </c>
      <c r="F20" s="6" t="s">
        <v>84</v>
      </c>
      <c r="G20" s="6" t="s">
        <v>171</v>
      </c>
      <c r="H20" s="6">
        <v>2</v>
      </c>
      <c r="I20" s="6">
        <v>3</v>
      </c>
      <c r="J20" s="6">
        <v>0</v>
      </c>
      <c r="K20" s="6">
        <v>1</v>
      </c>
      <c r="L20" s="17">
        <v>6</v>
      </c>
      <c r="M20" s="18">
        <v>0.01741203703703704</v>
      </c>
      <c r="N20" s="19"/>
      <c r="O20" s="20">
        <f t="shared" si="0"/>
        <v>0.0006504629629629638</v>
      </c>
      <c r="P20" s="45">
        <v>137</v>
      </c>
      <c r="Q20" s="48">
        <v>27</v>
      </c>
      <c r="R20" s="19"/>
    </row>
    <row r="21" spans="1:18" s="9" customFormat="1" ht="15">
      <c r="A21" s="16">
        <v>6</v>
      </c>
      <c r="B21" s="6">
        <v>17</v>
      </c>
      <c r="C21" s="6" t="s">
        <v>64</v>
      </c>
      <c r="D21" s="6">
        <v>1990</v>
      </c>
      <c r="E21" s="6" t="s">
        <v>27</v>
      </c>
      <c r="F21" s="6" t="s">
        <v>81</v>
      </c>
      <c r="G21" s="6" t="s">
        <v>59</v>
      </c>
      <c r="H21" s="6">
        <v>1</v>
      </c>
      <c r="I21" s="6">
        <v>1</v>
      </c>
      <c r="J21" s="6">
        <v>0</v>
      </c>
      <c r="K21" s="6">
        <v>2</v>
      </c>
      <c r="L21" s="17">
        <v>4</v>
      </c>
      <c r="M21" s="18">
        <v>0.017649305555555553</v>
      </c>
      <c r="N21" s="19"/>
      <c r="O21" s="20">
        <f t="shared" si="0"/>
        <v>0.0008877314814814789</v>
      </c>
      <c r="P21" s="45">
        <v>134</v>
      </c>
      <c r="Q21" s="48">
        <v>24</v>
      </c>
      <c r="R21" s="19"/>
    </row>
    <row r="22" spans="1:18" s="9" customFormat="1" ht="15">
      <c r="A22" s="16">
        <v>7</v>
      </c>
      <c r="B22" s="6">
        <v>10</v>
      </c>
      <c r="C22" s="6" t="s">
        <v>76</v>
      </c>
      <c r="D22" s="6">
        <v>1990</v>
      </c>
      <c r="E22" s="6" t="s">
        <v>27</v>
      </c>
      <c r="F22" s="6" t="s">
        <v>62</v>
      </c>
      <c r="G22" s="6" t="s">
        <v>89</v>
      </c>
      <c r="H22" s="6">
        <v>1</v>
      </c>
      <c r="I22" s="6">
        <v>3</v>
      </c>
      <c r="J22" s="6">
        <v>2</v>
      </c>
      <c r="K22" s="6">
        <v>3</v>
      </c>
      <c r="L22" s="17">
        <v>9</v>
      </c>
      <c r="M22" s="18">
        <v>0.01796412037037037</v>
      </c>
      <c r="N22" s="19"/>
      <c r="O22" s="20">
        <f t="shared" si="0"/>
        <v>0.0012025462962962953</v>
      </c>
      <c r="P22" s="45">
        <v>132</v>
      </c>
      <c r="Q22" s="48">
        <v>21</v>
      </c>
      <c r="R22" s="19"/>
    </row>
    <row r="23" spans="1:18" s="9" customFormat="1" ht="15">
      <c r="A23" s="16">
        <v>8</v>
      </c>
      <c r="B23" s="6">
        <v>22</v>
      </c>
      <c r="C23" s="6" t="s">
        <v>105</v>
      </c>
      <c r="D23" s="6">
        <v>1991</v>
      </c>
      <c r="E23" s="6" t="s">
        <v>27</v>
      </c>
      <c r="F23" s="6" t="s">
        <v>62</v>
      </c>
      <c r="G23" s="6" t="s">
        <v>106</v>
      </c>
      <c r="H23" s="6">
        <v>0</v>
      </c>
      <c r="I23" s="6">
        <v>2</v>
      </c>
      <c r="J23" s="6">
        <v>3</v>
      </c>
      <c r="K23" s="6">
        <v>0</v>
      </c>
      <c r="L23" s="17">
        <v>5</v>
      </c>
      <c r="M23" s="18">
        <v>0.018056712962962962</v>
      </c>
      <c r="N23" s="19"/>
      <c r="O23" s="20">
        <f t="shared" si="0"/>
        <v>0.0012951388888888873</v>
      </c>
      <c r="P23" s="45">
        <v>130</v>
      </c>
      <c r="Q23" s="48">
        <v>19.5</v>
      </c>
      <c r="R23" s="19"/>
    </row>
    <row r="24" spans="1:18" s="9" customFormat="1" ht="15">
      <c r="A24" s="16">
        <v>9</v>
      </c>
      <c r="B24" s="6">
        <v>11</v>
      </c>
      <c r="C24" s="6" t="s">
        <v>88</v>
      </c>
      <c r="D24" s="6">
        <v>1991</v>
      </c>
      <c r="E24" s="6" t="s">
        <v>27</v>
      </c>
      <c r="F24" s="6" t="s">
        <v>62</v>
      </c>
      <c r="G24" s="6" t="s">
        <v>89</v>
      </c>
      <c r="H24" s="6">
        <v>1</v>
      </c>
      <c r="I24" s="6">
        <v>1</v>
      </c>
      <c r="J24" s="6">
        <v>4</v>
      </c>
      <c r="K24" s="6">
        <v>1</v>
      </c>
      <c r="L24" s="17">
        <v>7</v>
      </c>
      <c r="M24" s="18">
        <v>0.018190972222222223</v>
      </c>
      <c r="N24" s="19"/>
      <c r="O24" s="20">
        <f t="shared" si="0"/>
        <v>0.0014293981481481484</v>
      </c>
      <c r="P24" s="45">
        <v>128</v>
      </c>
      <c r="Q24" s="48">
        <v>18</v>
      </c>
      <c r="R24" s="19"/>
    </row>
    <row r="25" spans="1:18" s="9" customFormat="1" ht="15">
      <c r="A25" s="16">
        <v>10</v>
      </c>
      <c r="B25" s="6">
        <v>27</v>
      </c>
      <c r="C25" s="6" t="s">
        <v>68</v>
      </c>
      <c r="D25" s="6">
        <v>1990</v>
      </c>
      <c r="E25" s="6" t="s">
        <v>27</v>
      </c>
      <c r="F25" s="6" t="s">
        <v>81</v>
      </c>
      <c r="G25" s="6" t="s">
        <v>59</v>
      </c>
      <c r="H25" s="6">
        <v>1</v>
      </c>
      <c r="I25" s="6">
        <v>2</v>
      </c>
      <c r="J25" s="6">
        <v>2</v>
      </c>
      <c r="K25" s="6">
        <v>2</v>
      </c>
      <c r="L25" s="17">
        <v>7</v>
      </c>
      <c r="M25" s="18">
        <v>0.01826273148148148</v>
      </c>
      <c r="N25" s="19"/>
      <c r="O25" s="20">
        <f t="shared" si="0"/>
        <v>0.001501157407407406</v>
      </c>
      <c r="P25" s="45">
        <v>126</v>
      </c>
      <c r="Q25" s="48">
        <v>16.5</v>
      </c>
      <c r="R25" s="19"/>
    </row>
    <row r="26" spans="1:18" s="9" customFormat="1" ht="15">
      <c r="A26" s="16">
        <v>11</v>
      </c>
      <c r="B26" s="6">
        <v>6</v>
      </c>
      <c r="C26" s="6" t="s">
        <v>144</v>
      </c>
      <c r="D26" s="6">
        <v>1991</v>
      </c>
      <c r="E26" s="6" t="s">
        <v>29</v>
      </c>
      <c r="F26" s="6" t="s">
        <v>81</v>
      </c>
      <c r="G26" s="6" t="s">
        <v>59</v>
      </c>
      <c r="H26" s="6">
        <v>1</v>
      </c>
      <c r="I26" s="6">
        <v>4</v>
      </c>
      <c r="J26" s="6">
        <v>1</v>
      </c>
      <c r="K26" s="6">
        <v>2</v>
      </c>
      <c r="L26" s="17">
        <v>8</v>
      </c>
      <c r="M26" s="18">
        <v>0.018277777777777778</v>
      </c>
      <c r="N26" s="19"/>
      <c r="O26" s="20">
        <f t="shared" si="0"/>
        <v>0.0015162037037037036</v>
      </c>
      <c r="P26" s="45">
        <v>124</v>
      </c>
      <c r="Q26" s="48">
        <v>15</v>
      </c>
      <c r="R26" s="19"/>
    </row>
    <row r="27" spans="1:18" s="9" customFormat="1" ht="15">
      <c r="A27" s="16">
        <v>12</v>
      </c>
      <c r="B27" s="6">
        <v>26</v>
      </c>
      <c r="C27" s="6" t="s">
        <v>86</v>
      </c>
      <c r="D27" s="6">
        <v>1990</v>
      </c>
      <c r="E27" s="6" t="s">
        <v>27</v>
      </c>
      <c r="F27" s="6" t="s">
        <v>61</v>
      </c>
      <c r="G27" s="6" t="s">
        <v>85</v>
      </c>
      <c r="H27" s="6">
        <v>1</v>
      </c>
      <c r="I27" s="6">
        <v>1</v>
      </c>
      <c r="J27" s="6">
        <v>3</v>
      </c>
      <c r="K27" s="6">
        <v>3</v>
      </c>
      <c r="L27" s="17">
        <v>8</v>
      </c>
      <c r="M27" s="18">
        <v>0.018310185185185186</v>
      </c>
      <c r="N27" s="19"/>
      <c r="O27" s="20">
        <f t="shared" si="0"/>
        <v>0.0015486111111111117</v>
      </c>
      <c r="P27" s="45">
        <v>122</v>
      </c>
      <c r="Q27" s="48">
        <v>14</v>
      </c>
      <c r="R27" s="19"/>
    </row>
    <row r="28" spans="1:18" s="9" customFormat="1" ht="15">
      <c r="A28" s="16">
        <v>13</v>
      </c>
      <c r="B28" s="6">
        <v>34</v>
      </c>
      <c r="C28" s="6" t="s">
        <v>67</v>
      </c>
      <c r="D28" s="6">
        <v>1990</v>
      </c>
      <c r="E28" s="6" t="s">
        <v>29</v>
      </c>
      <c r="F28" s="6" t="s">
        <v>159</v>
      </c>
      <c r="G28" s="6" t="s">
        <v>111</v>
      </c>
      <c r="H28" s="6">
        <v>0</v>
      </c>
      <c r="I28" s="6">
        <v>1</v>
      </c>
      <c r="J28" s="6">
        <v>2</v>
      </c>
      <c r="K28" s="6">
        <v>2</v>
      </c>
      <c r="L28" s="17">
        <v>5</v>
      </c>
      <c r="M28" s="18">
        <v>0.018381944444444444</v>
      </c>
      <c r="N28" s="19"/>
      <c r="O28" s="20">
        <f t="shared" si="0"/>
        <v>0.0016203703703703692</v>
      </c>
      <c r="P28" s="45">
        <v>120</v>
      </c>
      <c r="Q28" s="48">
        <v>12</v>
      </c>
      <c r="R28" s="19"/>
    </row>
    <row r="29" spans="1:18" s="9" customFormat="1" ht="15">
      <c r="A29" s="16">
        <v>14</v>
      </c>
      <c r="B29" s="6">
        <v>20</v>
      </c>
      <c r="C29" s="6" t="s">
        <v>70</v>
      </c>
      <c r="D29" s="6">
        <v>1990</v>
      </c>
      <c r="E29" s="6" t="s">
        <v>29</v>
      </c>
      <c r="F29" s="6" t="s">
        <v>84</v>
      </c>
      <c r="G29" s="6" t="s">
        <v>171</v>
      </c>
      <c r="H29" s="6">
        <v>2</v>
      </c>
      <c r="I29" s="6">
        <v>0</v>
      </c>
      <c r="J29" s="6">
        <v>1</v>
      </c>
      <c r="K29" s="6">
        <v>2</v>
      </c>
      <c r="L29" s="17">
        <v>5</v>
      </c>
      <c r="M29" s="18">
        <v>0.018430555555555554</v>
      </c>
      <c r="N29" s="19"/>
      <c r="O29" s="20">
        <f t="shared" si="0"/>
        <v>0.0016689814814814796</v>
      </c>
      <c r="P29" s="45">
        <v>118</v>
      </c>
      <c r="Q29" s="48">
        <v>10.5</v>
      </c>
      <c r="R29" s="19"/>
    </row>
    <row r="30" spans="1:18" s="9" customFormat="1" ht="15">
      <c r="A30" s="16">
        <v>15</v>
      </c>
      <c r="B30" s="6">
        <v>31</v>
      </c>
      <c r="C30" s="6" t="s">
        <v>73</v>
      </c>
      <c r="D30" s="6">
        <v>1990</v>
      </c>
      <c r="E30" s="6" t="s">
        <v>29</v>
      </c>
      <c r="F30" s="6" t="s">
        <v>130</v>
      </c>
      <c r="G30" s="6"/>
      <c r="H30" s="6">
        <v>1</v>
      </c>
      <c r="I30" s="6">
        <v>1</v>
      </c>
      <c r="J30" s="6">
        <v>3</v>
      </c>
      <c r="K30" s="6">
        <v>2</v>
      </c>
      <c r="L30" s="17">
        <v>7</v>
      </c>
      <c r="M30" s="18">
        <v>0.01845023148148148</v>
      </c>
      <c r="N30" s="19"/>
      <c r="O30" s="20">
        <f t="shared" si="0"/>
        <v>0.001688657407407406</v>
      </c>
      <c r="P30" s="45">
        <v>116</v>
      </c>
      <c r="Q30" s="48">
        <v>9</v>
      </c>
      <c r="R30" s="19"/>
    </row>
    <row r="31" spans="1:18" s="9" customFormat="1" ht="15">
      <c r="A31" s="16">
        <v>16</v>
      </c>
      <c r="B31" s="6">
        <v>23</v>
      </c>
      <c r="C31" s="6" t="s">
        <v>53</v>
      </c>
      <c r="D31" s="6">
        <v>1990</v>
      </c>
      <c r="E31" s="6" t="s">
        <v>29</v>
      </c>
      <c r="F31" s="6" t="s">
        <v>146</v>
      </c>
      <c r="G31" s="6" t="s">
        <v>102</v>
      </c>
      <c r="H31" s="6">
        <v>2</v>
      </c>
      <c r="I31" s="6">
        <v>0</v>
      </c>
      <c r="J31" s="6">
        <v>3</v>
      </c>
      <c r="K31" s="6">
        <v>2</v>
      </c>
      <c r="L31" s="17">
        <v>7</v>
      </c>
      <c r="M31" s="18">
        <v>0.01849652777777778</v>
      </c>
      <c r="N31" s="19"/>
      <c r="O31" s="20">
        <f t="shared" si="0"/>
        <v>0.0017349537037037038</v>
      </c>
      <c r="P31" s="45">
        <v>115</v>
      </c>
      <c r="Q31" s="48">
        <v>7.5</v>
      </c>
      <c r="R31" s="19"/>
    </row>
    <row r="32" spans="1:18" s="9" customFormat="1" ht="15">
      <c r="A32" s="16">
        <v>17</v>
      </c>
      <c r="B32" s="6">
        <v>5</v>
      </c>
      <c r="C32" s="6" t="s">
        <v>71</v>
      </c>
      <c r="D32" s="6">
        <v>1990</v>
      </c>
      <c r="E32" s="6" t="s">
        <v>29</v>
      </c>
      <c r="F32" s="6" t="s">
        <v>84</v>
      </c>
      <c r="G32" s="6" t="s">
        <v>171</v>
      </c>
      <c r="H32" s="6">
        <v>5</v>
      </c>
      <c r="I32" s="6">
        <v>3</v>
      </c>
      <c r="J32" s="6">
        <v>0</v>
      </c>
      <c r="K32" s="6">
        <v>4</v>
      </c>
      <c r="L32" s="17">
        <v>12</v>
      </c>
      <c r="M32" s="18">
        <v>0.01854861111111111</v>
      </c>
      <c r="N32" s="19"/>
      <c r="O32" s="20">
        <f t="shared" si="0"/>
        <v>0.001787037037037035</v>
      </c>
      <c r="P32" s="45">
        <v>114</v>
      </c>
      <c r="Q32" s="48">
        <v>6</v>
      </c>
      <c r="R32" s="19"/>
    </row>
    <row r="33" spans="1:18" s="9" customFormat="1" ht="15">
      <c r="A33" s="16">
        <v>18</v>
      </c>
      <c r="B33" s="6">
        <v>28</v>
      </c>
      <c r="C33" s="6" t="s">
        <v>78</v>
      </c>
      <c r="D33" s="6">
        <v>1991</v>
      </c>
      <c r="E33" s="6" t="s">
        <v>29</v>
      </c>
      <c r="F33" s="6" t="s">
        <v>57</v>
      </c>
      <c r="G33" s="6" t="s">
        <v>77</v>
      </c>
      <c r="H33" s="6">
        <v>2</v>
      </c>
      <c r="I33" s="6">
        <v>1</v>
      </c>
      <c r="J33" s="6">
        <v>3</v>
      </c>
      <c r="K33" s="6">
        <v>2</v>
      </c>
      <c r="L33" s="17">
        <v>8</v>
      </c>
      <c r="M33" s="18">
        <v>0.01855439814814815</v>
      </c>
      <c r="N33" s="19"/>
      <c r="O33" s="20">
        <f t="shared" si="0"/>
        <v>0.0017928240740740752</v>
      </c>
      <c r="P33" s="45">
        <v>113</v>
      </c>
      <c r="Q33" s="48">
        <v>4.5</v>
      </c>
      <c r="R33" s="19"/>
    </row>
    <row r="34" spans="1:18" s="9" customFormat="1" ht="15">
      <c r="A34" s="16">
        <v>19</v>
      </c>
      <c r="B34" s="6">
        <v>24</v>
      </c>
      <c r="C34" s="6" t="s">
        <v>165</v>
      </c>
      <c r="D34" s="6">
        <v>1990</v>
      </c>
      <c r="E34" s="6" t="s">
        <v>29</v>
      </c>
      <c r="F34" s="6" t="s">
        <v>61</v>
      </c>
      <c r="G34" s="6" t="s">
        <v>85</v>
      </c>
      <c r="H34" s="6">
        <v>0</v>
      </c>
      <c r="I34" s="6">
        <v>2</v>
      </c>
      <c r="J34" s="6">
        <v>4</v>
      </c>
      <c r="K34" s="6">
        <v>1</v>
      </c>
      <c r="L34" s="17">
        <v>7</v>
      </c>
      <c r="M34" s="18">
        <v>0.01855439814814815</v>
      </c>
      <c r="N34" s="19"/>
      <c r="O34" s="20">
        <f t="shared" si="0"/>
        <v>0.0017928240740740752</v>
      </c>
      <c r="P34" s="45">
        <v>112</v>
      </c>
      <c r="Q34" s="48">
        <v>3</v>
      </c>
      <c r="R34" s="19"/>
    </row>
    <row r="35" spans="1:18" s="9" customFormat="1" ht="15">
      <c r="A35" s="16">
        <v>20</v>
      </c>
      <c r="B35" s="6">
        <v>21</v>
      </c>
      <c r="C35" s="6" t="s">
        <v>82</v>
      </c>
      <c r="D35" s="6">
        <v>1991</v>
      </c>
      <c r="E35" s="6" t="s">
        <v>27</v>
      </c>
      <c r="F35" s="6" t="s">
        <v>81</v>
      </c>
      <c r="G35" s="6" t="s">
        <v>59</v>
      </c>
      <c r="H35" s="6">
        <v>3</v>
      </c>
      <c r="I35" s="6">
        <v>1</v>
      </c>
      <c r="J35" s="6">
        <v>3</v>
      </c>
      <c r="K35" s="6">
        <v>0</v>
      </c>
      <c r="L35" s="17">
        <v>7</v>
      </c>
      <c r="M35" s="18">
        <v>0.01862037037037037</v>
      </c>
      <c r="N35" s="19"/>
      <c r="O35" s="20">
        <f t="shared" si="0"/>
        <v>0.0018587962962962959</v>
      </c>
      <c r="P35" s="45">
        <v>111</v>
      </c>
      <c r="Q35" s="48">
        <v>1.5</v>
      </c>
      <c r="R35" s="19"/>
    </row>
    <row r="36" spans="1:18" s="9" customFormat="1" ht="15">
      <c r="A36" s="16">
        <v>21</v>
      </c>
      <c r="B36" s="6">
        <v>18</v>
      </c>
      <c r="C36" s="6" t="s">
        <v>90</v>
      </c>
      <c r="D36" s="6">
        <v>1991</v>
      </c>
      <c r="E36" s="6" t="s">
        <v>29</v>
      </c>
      <c r="F36" s="6" t="s">
        <v>62</v>
      </c>
      <c r="G36" s="6" t="s">
        <v>89</v>
      </c>
      <c r="H36" s="6">
        <v>2</v>
      </c>
      <c r="I36" s="6">
        <v>1</v>
      </c>
      <c r="J36" s="6">
        <v>3</v>
      </c>
      <c r="K36" s="6">
        <v>2</v>
      </c>
      <c r="L36" s="17">
        <v>8</v>
      </c>
      <c r="M36" s="18">
        <v>0.01862152777777778</v>
      </c>
      <c r="N36" s="19"/>
      <c r="O36" s="20">
        <f t="shared" si="0"/>
        <v>0.001859953703703704</v>
      </c>
      <c r="P36" s="45">
        <v>110</v>
      </c>
      <c r="Q36" s="48"/>
      <c r="R36" s="19"/>
    </row>
    <row r="37" spans="1:18" s="9" customFormat="1" ht="15">
      <c r="A37" s="16">
        <v>22</v>
      </c>
      <c r="B37" s="6">
        <v>7</v>
      </c>
      <c r="C37" s="6" t="s">
        <v>98</v>
      </c>
      <c r="D37" s="6">
        <v>1991</v>
      </c>
      <c r="E37" s="6" t="s">
        <v>29</v>
      </c>
      <c r="F37" s="6" t="s">
        <v>58</v>
      </c>
      <c r="G37" s="6" t="s">
        <v>94</v>
      </c>
      <c r="H37" s="6">
        <v>2</v>
      </c>
      <c r="I37" s="6">
        <v>2</v>
      </c>
      <c r="J37" s="6">
        <v>4</v>
      </c>
      <c r="K37" s="6">
        <v>1</v>
      </c>
      <c r="L37" s="17">
        <v>9</v>
      </c>
      <c r="M37" s="18">
        <v>0.018756944444444448</v>
      </c>
      <c r="N37" s="19"/>
      <c r="O37" s="20">
        <f t="shared" si="0"/>
        <v>0.001995370370370373</v>
      </c>
      <c r="P37" s="45">
        <v>109</v>
      </c>
      <c r="Q37" s="19"/>
      <c r="R37" s="19"/>
    </row>
    <row r="38" spans="1:18" s="9" customFormat="1" ht="15">
      <c r="A38" s="16">
        <v>23</v>
      </c>
      <c r="B38" s="6">
        <v>8</v>
      </c>
      <c r="C38" s="6" t="s">
        <v>80</v>
      </c>
      <c r="D38" s="6">
        <v>1991</v>
      </c>
      <c r="E38" s="6" t="s">
        <v>27</v>
      </c>
      <c r="F38" s="6" t="s">
        <v>57</v>
      </c>
      <c r="G38" s="6" t="s">
        <v>77</v>
      </c>
      <c r="H38" s="6">
        <v>2</v>
      </c>
      <c r="I38" s="6">
        <v>3</v>
      </c>
      <c r="J38" s="6">
        <v>4</v>
      </c>
      <c r="K38" s="6">
        <v>3</v>
      </c>
      <c r="L38" s="17">
        <v>12</v>
      </c>
      <c r="M38" s="18">
        <v>0.018761574074074073</v>
      </c>
      <c r="N38" s="19"/>
      <c r="O38" s="20">
        <f t="shared" si="0"/>
        <v>0.0019999999999999983</v>
      </c>
      <c r="P38" s="45">
        <v>108</v>
      </c>
      <c r="Q38" s="19"/>
      <c r="R38" s="19"/>
    </row>
    <row r="39" spans="1:18" s="9" customFormat="1" ht="15">
      <c r="A39" s="16">
        <v>24</v>
      </c>
      <c r="B39" s="6">
        <v>14</v>
      </c>
      <c r="C39" s="6" t="s">
        <v>109</v>
      </c>
      <c r="D39" s="6">
        <v>1991</v>
      </c>
      <c r="E39" s="6" t="s">
        <v>27</v>
      </c>
      <c r="F39" s="6" t="s">
        <v>62</v>
      </c>
      <c r="G39" s="6" t="s">
        <v>89</v>
      </c>
      <c r="H39" s="6">
        <v>3</v>
      </c>
      <c r="I39" s="6">
        <v>3</v>
      </c>
      <c r="J39" s="6">
        <v>1</v>
      </c>
      <c r="K39" s="6">
        <v>2</v>
      </c>
      <c r="L39" s="17">
        <v>9</v>
      </c>
      <c r="M39" s="18">
        <v>0.01896412037037037</v>
      </c>
      <c r="N39" s="19"/>
      <c r="O39" s="20">
        <f t="shared" si="0"/>
        <v>0.002202546296296296</v>
      </c>
      <c r="P39" s="45">
        <v>107</v>
      </c>
      <c r="Q39" s="19"/>
      <c r="R39" s="19"/>
    </row>
    <row r="40" spans="1:18" s="9" customFormat="1" ht="15">
      <c r="A40" s="16">
        <v>25</v>
      </c>
      <c r="B40" s="6">
        <v>16</v>
      </c>
      <c r="C40" s="6" t="s">
        <v>83</v>
      </c>
      <c r="D40" s="6">
        <v>1991</v>
      </c>
      <c r="E40" s="6" t="s">
        <v>29</v>
      </c>
      <c r="F40" s="6" t="s">
        <v>84</v>
      </c>
      <c r="G40" s="6" t="s">
        <v>171</v>
      </c>
      <c r="H40" s="6">
        <v>1</v>
      </c>
      <c r="I40" s="6">
        <v>2</v>
      </c>
      <c r="J40" s="6">
        <v>3</v>
      </c>
      <c r="K40" s="6">
        <v>2</v>
      </c>
      <c r="L40" s="17">
        <v>8</v>
      </c>
      <c r="M40" s="18">
        <v>0.019017361111111113</v>
      </c>
      <c r="N40" s="19"/>
      <c r="O40" s="20">
        <f t="shared" si="0"/>
        <v>0.002255787037037039</v>
      </c>
      <c r="P40" s="45">
        <v>106</v>
      </c>
      <c r="Q40" s="19"/>
      <c r="R40" s="19"/>
    </row>
    <row r="41" spans="1:18" s="9" customFormat="1" ht="15">
      <c r="A41" s="16">
        <v>26</v>
      </c>
      <c r="B41" s="6">
        <v>15</v>
      </c>
      <c r="C41" s="6" t="s">
        <v>75</v>
      </c>
      <c r="D41" s="6">
        <v>1990</v>
      </c>
      <c r="E41" s="6" t="s">
        <v>29</v>
      </c>
      <c r="F41" s="6" t="s">
        <v>146</v>
      </c>
      <c r="G41" s="6" t="s">
        <v>102</v>
      </c>
      <c r="H41" s="6">
        <v>1</v>
      </c>
      <c r="I41" s="6">
        <v>3</v>
      </c>
      <c r="J41" s="6">
        <v>1</v>
      </c>
      <c r="K41" s="6">
        <v>2</v>
      </c>
      <c r="L41" s="17">
        <v>7</v>
      </c>
      <c r="M41" s="18">
        <v>0.019037037037037036</v>
      </c>
      <c r="N41" s="19"/>
      <c r="O41" s="20">
        <f t="shared" si="0"/>
        <v>0.0022754629629629618</v>
      </c>
      <c r="P41" s="45">
        <v>105</v>
      </c>
      <c r="Q41" s="19"/>
      <c r="R41" s="19"/>
    </row>
    <row r="42" spans="1:18" s="9" customFormat="1" ht="15">
      <c r="A42" s="16">
        <v>27</v>
      </c>
      <c r="B42" s="6">
        <v>13</v>
      </c>
      <c r="C42" s="6" t="s">
        <v>100</v>
      </c>
      <c r="D42" s="6">
        <v>1990</v>
      </c>
      <c r="E42" s="6" t="s">
        <v>29</v>
      </c>
      <c r="F42" s="6" t="s">
        <v>63</v>
      </c>
      <c r="G42" s="6"/>
      <c r="H42" s="6">
        <v>4</v>
      </c>
      <c r="I42" s="6">
        <v>1</v>
      </c>
      <c r="J42" s="6">
        <v>2</v>
      </c>
      <c r="K42" s="6">
        <v>2</v>
      </c>
      <c r="L42" s="17">
        <v>9</v>
      </c>
      <c r="M42" s="18">
        <v>0.019037037037037036</v>
      </c>
      <c r="N42" s="19"/>
      <c r="O42" s="20">
        <f t="shared" si="0"/>
        <v>0.0022754629629629618</v>
      </c>
      <c r="P42" s="45">
        <v>104</v>
      </c>
      <c r="Q42" s="19"/>
      <c r="R42" s="19"/>
    </row>
    <row r="43" spans="1:18" s="9" customFormat="1" ht="15">
      <c r="A43" s="16">
        <v>28</v>
      </c>
      <c r="B43" s="6">
        <v>25</v>
      </c>
      <c r="C43" s="6" t="s">
        <v>127</v>
      </c>
      <c r="D43" s="6">
        <v>1990</v>
      </c>
      <c r="E43" s="6" t="s">
        <v>29</v>
      </c>
      <c r="F43" s="6" t="s">
        <v>159</v>
      </c>
      <c r="G43" s="6" t="s">
        <v>111</v>
      </c>
      <c r="H43" s="6">
        <v>1</v>
      </c>
      <c r="I43" s="6">
        <v>1</v>
      </c>
      <c r="J43" s="6">
        <v>4</v>
      </c>
      <c r="K43" s="6">
        <v>5</v>
      </c>
      <c r="L43" s="17">
        <v>11</v>
      </c>
      <c r="M43" s="18">
        <v>0.019081018518518518</v>
      </c>
      <c r="N43" s="19"/>
      <c r="O43" s="20">
        <f t="shared" si="0"/>
        <v>0.0023194444444444434</v>
      </c>
      <c r="P43" s="45">
        <v>103</v>
      </c>
      <c r="Q43" s="19"/>
      <c r="R43" s="19"/>
    </row>
    <row r="44" spans="1:18" s="9" customFormat="1" ht="15">
      <c r="A44" s="16">
        <v>29</v>
      </c>
      <c r="B44" s="6">
        <v>19</v>
      </c>
      <c r="C44" s="6" t="s">
        <v>69</v>
      </c>
      <c r="D44" s="6">
        <v>1990</v>
      </c>
      <c r="E44" s="6" t="s">
        <v>27</v>
      </c>
      <c r="F44" s="6" t="s">
        <v>61</v>
      </c>
      <c r="G44" s="6" t="s">
        <v>85</v>
      </c>
      <c r="H44" s="6">
        <v>3</v>
      </c>
      <c r="I44" s="6">
        <v>1</v>
      </c>
      <c r="J44" s="6">
        <v>4</v>
      </c>
      <c r="K44" s="6">
        <v>3</v>
      </c>
      <c r="L44" s="17">
        <v>11</v>
      </c>
      <c r="M44" s="18">
        <v>0.01909375</v>
      </c>
      <c r="N44" s="19"/>
      <c r="O44" s="20">
        <f t="shared" si="0"/>
        <v>0.002332175925925925</v>
      </c>
      <c r="P44" s="45">
        <v>102</v>
      </c>
      <c r="Q44" s="19"/>
      <c r="R44" s="19"/>
    </row>
    <row r="45" spans="1:18" s="9" customFormat="1" ht="15">
      <c r="A45" s="16">
        <v>30</v>
      </c>
      <c r="B45" s="6">
        <v>12</v>
      </c>
      <c r="C45" s="6" t="s">
        <v>96</v>
      </c>
      <c r="D45" s="6">
        <v>1990</v>
      </c>
      <c r="E45" s="6" t="s">
        <v>27</v>
      </c>
      <c r="F45" s="6" t="s">
        <v>58</v>
      </c>
      <c r="G45" s="6" t="s">
        <v>97</v>
      </c>
      <c r="H45" s="6">
        <v>2</v>
      </c>
      <c r="I45" s="6">
        <v>1</v>
      </c>
      <c r="J45" s="6">
        <v>4</v>
      </c>
      <c r="K45" s="6">
        <v>2</v>
      </c>
      <c r="L45" s="17">
        <v>9</v>
      </c>
      <c r="M45" s="18">
        <v>0.01927662037037037</v>
      </c>
      <c r="N45" s="19"/>
      <c r="O45" s="20">
        <f t="shared" si="0"/>
        <v>0.0025150462962962965</v>
      </c>
      <c r="P45" s="45">
        <v>101</v>
      </c>
      <c r="Q45" s="19"/>
      <c r="R45" s="19"/>
    </row>
    <row r="46" spans="1:18" s="9" customFormat="1" ht="15">
      <c r="A46" s="16">
        <v>31</v>
      </c>
      <c r="B46" s="6">
        <v>29</v>
      </c>
      <c r="C46" s="6" t="s">
        <v>79</v>
      </c>
      <c r="D46" s="6">
        <v>1991</v>
      </c>
      <c r="E46" s="6" t="s">
        <v>29</v>
      </c>
      <c r="F46" s="6" t="s">
        <v>57</v>
      </c>
      <c r="G46" s="6" t="s">
        <v>77</v>
      </c>
      <c r="H46" s="6">
        <v>1</v>
      </c>
      <c r="I46" s="6">
        <v>0</v>
      </c>
      <c r="J46" s="6">
        <v>2</v>
      </c>
      <c r="K46" s="6">
        <v>2</v>
      </c>
      <c r="L46" s="17">
        <v>5</v>
      </c>
      <c r="M46" s="18">
        <v>0.019605324074074074</v>
      </c>
      <c r="N46" s="19"/>
      <c r="O46" s="20">
        <f t="shared" si="0"/>
        <v>0.002843749999999999</v>
      </c>
      <c r="P46" s="45">
        <v>100</v>
      </c>
      <c r="Q46" s="19"/>
      <c r="R46" s="19"/>
    </row>
    <row r="47" spans="1:18" s="9" customFormat="1" ht="15">
      <c r="A47" s="16">
        <v>32</v>
      </c>
      <c r="B47" s="6">
        <v>33</v>
      </c>
      <c r="C47" s="6" t="s">
        <v>104</v>
      </c>
      <c r="D47" s="6">
        <v>1991</v>
      </c>
      <c r="E47" s="6" t="s">
        <v>29</v>
      </c>
      <c r="F47" s="6" t="s">
        <v>81</v>
      </c>
      <c r="G47" s="6" t="s">
        <v>59</v>
      </c>
      <c r="H47" s="6">
        <v>2</v>
      </c>
      <c r="I47" s="6">
        <v>1</v>
      </c>
      <c r="J47" s="6">
        <v>3</v>
      </c>
      <c r="K47" s="6">
        <v>2</v>
      </c>
      <c r="L47" s="17">
        <v>8</v>
      </c>
      <c r="M47" s="18">
        <v>0.019841435185185184</v>
      </c>
      <c r="N47" s="19"/>
      <c r="O47" s="20">
        <f t="shared" si="0"/>
        <v>0.0030798611111111096</v>
      </c>
      <c r="P47" s="45">
        <v>99</v>
      </c>
      <c r="Q47" s="19"/>
      <c r="R47" s="19"/>
    </row>
    <row r="48" spans="1:18" s="9" customFormat="1" ht="15">
      <c r="A48" s="16">
        <v>33</v>
      </c>
      <c r="B48" s="6">
        <v>45</v>
      </c>
      <c r="C48" s="6" t="s">
        <v>99</v>
      </c>
      <c r="D48" s="6">
        <v>1991</v>
      </c>
      <c r="E48" s="6" t="s">
        <v>29</v>
      </c>
      <c r="F48" s="6" t="s">
        <v>63</v>
      </c>
      <c r="G48" s="6"/>
      <c r="H48" s="6">
        <v>0</v>
      </c>
      <c r="I48" s="6">
        <v>2</v>
      </c>
      <c r="J48" s="6">
        <v>3</v>
      </c>
      <c r="K48" s="6">
        <v>4</v>
      </c>
      <c r="L48" s="17">
        <v>9</v>
      </c>
      <c r="M48" s="18">
        <v>0.020116898148148148</v>
      </c>
      <c r="N48" s="19"/>
      <c r="O48" s="20">
        <f t="shared" si="0"/>
        <v>0.003355324074074073</v>
      </c>
      <c r="P48" s="45">
        <v>98</v>
      </c>
      <c r="Q48" s="19"/>
      <c r="R48" s="19"/>
    </row>
    <row r="49" spans="1:18" s="9" customFormat="1" ht="15">
      <c r="A49" s="16">
        <v>34</v>
      </c>
      <c r="B49" s="6">
        <v>30</v>
      </c>
      <c r="C49" s="6" t="s">
        <v>93</v>
      </c>
      <c r="D49" s="6">
        <v>1990</v>
      </c>
      <c r="E49" s="6" t="s">
        <v>29</v>
      </c>
      <c r="F49" s="6" t="s">
        <v>58</v>
      </c>
      <c r="G49" s="6" t="s">
        <v>94</v>
      </c>
      <c r="H49" s="6">
        <v>3</v>
      </c>
      <c r="I49" s="6">
        <v>0</v>
      </c>
      <c r="J49" s="6">
        <v>3</v>
      </c>
      <c r="K49" s="6">
        <v>3</v>
      </c>
      <c r="L49" s="17">
        <v>9</v>
      </c>
      <c r="M49" s="18">
        <v>0.020180555555555556</v>
      </c>
      <c r="N49" s="19"/>
      <c r="O49" s="20">
        <f t="shared" si="0"/>
        <v>0.003418981481481481</v>
      </c>
      <c r="P49" s="45">
        <v>97</v>
      </c>
      <c r="Q49" s="19"/>
      <c r="R49" s="19"/>
    </row>
    <row r="50" spans="1:18" s="9" customFormat="1" ht="15">
      <c r="A50" s="16">
        <v>35</v>
      </c>
      <c r="B50" s="6">
        <v>44</v>
      </c>
      <c r="C50" s="6" t="s">
        <v>103</v>
      </c>
      <c r="D50" s="6">
        <v>1991</v>
      </c>
      <c r="E50" s="6" t="s">
        <v>29</v>
      </c>
      <c r="F50" s="6" t="s">
        <v>58</v>
      </c>
      <c r="G50" s="6" t="s">
        <v>94</v>
      </c>
      <c r="H50" s="6">
        <v>2</v>
      </c>
      <c r="I50" s="6">
        <v>3</v>
      </c>
      <c r="J50" s="6">
        <v>1</v>
      </c>
      <c r="K50" s="6">
        <v>2</v>
      </c>
      <c r="L50" s="17">
        <v>8</v>
      </c>
      <c r="M50" s="18">
        <v>0.020385416666666666</v>
      </c>
      <c r="N50" s="19"/>
      <c r="O50" s="20">
        <f t="shared" si="0"/>
        <v>0.0036238425925925917</v>
      </c>
      <c r="P50" s="45">
        <v>96</v>
      </c>
      <c r="Q50" s="19"/>
      <c r="R50" s="19"/>
    </row>
    <row r="51" spans="1:18" s="9" customFormat="1" ht="15">
      <c r="A51" s="16">
        <v>36</v>
      </c>
      <c r="B51" s="6">
        <v>37</v>
      </c>
      <c r="C51" s="6" t="s">
        <v>112</v>
      </c>
      <c r="D51" s="6">
        <v>1991</v>
      </c>
      <c r="E51" s="6" t="s">
        <v>29</v>
      </c>
      <c r="F51" s="6" t="s">
        <v>159</v>
      </c>
      <c r="G51" s="6" t="s">
        <v>111</v>
      </c>
      <c r="H51" s="6">
        <v>1</v>
      </c>
      <c r="I51" s="6">
        <v>2</v>
      </c>
      <c r="J51" s="6">
        <v>1</v>
      </c>
      <c r="K51" s="6">
        <v>3</v>
      </c>
      <c r="L51" s="17">
        <v>7</v>
      </c>
      <c r="M51" s="18">
        <v>0.020391203703703703</v>
      </c>
      <c r="N51" s="19"/>
      <c r="O51" s="20">
        <f t="shared" si="0"/>
        <v>0.0036296296296296285</v>
      </c>
      <c r="P51" s="45">
        <v>95</v>
      </c>
      <c r="Q51" s="19"/>
      <c r="R51" s="19"/>
    </row>
    <row r="52" spans="1:18" s="9" customFormat="1" ht="15">
      <c r="A52" s="16">
        <v>37</v>
      </c>
      <c r="B52" s="6">
        <v>43</v>
      </c>
      <c r="C52" s="6" t="s">
        <v>166</v>
      </c>
      <c r="D52" s="6">
        <v>1991</v>
      </c>
      <c r="E52" s="6" t="s">
        <v>27</v>
      </c>
      <c r="F52" s="6" t="s">
        <v>60</v>
      </c>
      <c r="G52" s="6"/>
      <c r="H52" s="6">
        <v>1</v>
      </c>
      <c r="I52" s="6">
        <v>3</v>
      </c>
      <c r="J52" s="6">
        <v>1</v>
      </c>
      <c r="K52" s="6">
        <v>3</v>
      </c>
      <c r="L52" s="17">
        <v>8</v>
      </c>
      <c r="M52" s="18">
        <v>0.020537037037037038</v>
      </c>
      <c r="N52" s="19"/>
      <c r="O52" s="20">
        <f t="shared" si="0"/>
        <v>0.003775462962962963</v>
      </c>
      <c r="P52" s="45">
        <v>94</v>
      </c>
      <c r="Q52" s="19"/>
      <c r="R52" s="19"/>
    </row>
    <row r="53" spans="1:18" s="9" customFormat="1" ht="15">
      <c r="A53" s="16">
        <v>38</v>
      </c>
      <c r="B53" s="6">
        <v>35</v>
      </c>
      <c r="C53" s="6" t="s">
        <v>95</v>
      </c>
      <c r="D53" s="6">
        <v>1991</v>
      </c>
      <c r="E53" s="6" t="s">
        <v>29</v>
      </c>
      <c r="F53" s="6" t="s">
        <v>58</v>
      </c>
      <c r="G53" s="6" t="s">
        <v>94</v>
      </c>
      <c r="H53" s="6">
        <v>2</v>
      </c>
      <c r="I53" s="6">
        <v>2</v>
      </c>
      <c r="J53" s="6">
        <v>3</v>
      </c>
      <c r="K53" s="6">
        <v>3</v>
      </c>
      <c r="L53" s="17">
        <v>10</v>
      </c>
      <c r="M53" s="18">
        <v>0.0205775462962963</v>
      </c>
      <c r="N53" s="19"/>
      <c r="O53" s="20">
        <f t="shared" si="0"/>
        <v>0.003815972222222224</v>
      </c>
      <c r="P53" s="45">
        <v>93</v>
      </c>
      <c r="Q53" s="19"/>
      <c r="R53" s="19"/>
    </row>
    <row r="54" spans="1:18" s="9" customFormat="1" ht="15">
      <c r="A54" s="16">
        <v>39</v>
      </c>
      <c r="B54" s="6">
        <v>39</v>
      </c>
      <c r="C54" s="6" t="s">
        <v>66</v>
      </c>
      <c r="D54" s="6">
        <v>1991</v>
      </c>
      <c r="E54" s="6" t="s">
        <v>29</v>
      </c>
      <c r="F54" s="6" t="s">
        <v>159</v>
      </c>
      <c r="G54" s="6" t="s">
        <v>111</v>
      </c>
      <c r="H54" s="6">
        <v>2</v>
      </c>
      <c r="I54" s="6">
        <v>0</v>
      </c>
      <c r="J54" s="6">
        <v>2</v>
      </c>
      <c r="K54" s="6">
        <v>1</v>
      </c>
      <c r="L54" s="17">
        <v>5</v>
      </c>
      <c r="M54" s="18">
        <v>0.020650462962962964</v>
      </c>
      <c r="N54" s="19"/>
      <c r="O54" s="20">
        <f t="shared" si="0"/>
        <v>0.0038888888888888896</v>
      </c>
      <c r="P54" s="45">
        <v>92</v>
      </c>
      <c r="Q54" s="19"/>
      <c r="R54" s="19"/>
    </row>
    <row r="55" spans="1:18" s="9" customFormat="1" ht="15">
      <c r="A55" s="16">
        <v>40</v>
      </c>
      <c r="B55" s="6">
        <v>41</v>
      </c>
      <c r="C55" s="6" t="s">
        <v>110</v>
      </c>
      <c r="D55" s="6">
        <v>1991</v>
      </c>
      <c r="E55" s="6" t="s">
        <v>29</v>
      </c>
      <c r="F55" s="6" t="s">
        <v>159</v>
      </c>
      <c r="G55" s="6" t="s">
        <v>111</v>
      </c>
      <c r="H55" s="6">
        <v>2</v>
      </c>
      <c r="I55" s="6">
        <v>3</v>
      </c>
      <c r="J55" s="6">
        <v>0</v>
      </c>
      <c r="K55" s="6">
        <v>3</v>
      </c>
      <c r="L55" s="17">
        <v>8</v>
      </c>
      <c r="M55" s="18">
        <v>0.0207650462962963</v>
      </c>
      <c r="N55" s="19"/>
      <c r="O55" s="20">
        <f t="shared" si="0"/>
        <v>0.004003472222222224</v>
      </c>
      <c r="P55" s="45">
        <v>91</v>
      </c>
      <c r="Q55" s="19"/>
      <c r="R55" s="19"/>
    </row>
    <row r="56" spans="1:18" s="9" customFormat="1" ht="15">
      <c r="A56" s="16">
        <v>41</v>
      </c>
      <c r="B56" s="6">
        <v>38</v>
      </c>
      <c r="C56" s="6" t="s">
        <v>65</v>
      </c>
      <c r="D56" s="6">
        <v>1990</v>
      </c>
      <c r="E56" s="6" t="s">
        <v>27</v>
      </c>
      <c r="F56" s="6" t="s">
        <v>81</v>
      </c>
      <c r="G56" s="6" t="s">
        <v>59</v>
      </c>
      <c r="H56" s="6">
        <v>1</v>
      </c>
      <c r="I56" s="6">
        <v>3</v>
      </c>
      <c r="J56" s="6">
        <v>4</v>
      </c>
      <c r="K56" s="6">
        <v>1</v>
      </c>
      <c r="L56" s="17">
        <v>9</v>
      </c>
      <c r="M56" s="18">
        <v>0.020864583333333336</v>
      </c>
      <c r="N56" s="19"/>
      <c r="O56" s="20">
        <f t="shared" si="0"/>
        <v>0.004103009259259261</v>
      </c>
      <c r="P56" s="45">
        <v>90</v>
      </c>
      <c r="Q56" s="19"/>
      <c r="R56" s="19"/>
    </row>
    <row r="57" spans="1:18" s="9" customFormat="1" ht="15">
      <c r="A57" s="16">
        <v>42</v>
      </c>
      <c r="B57" s="6">
        <v>32</v>
      </c>
      <c r="C57" s="6" t="s">
        <v>91</v>
      </c>
      <c r="D57" s="6">
        <v>1991</v>
      </c>
      <c r="E57" s="6" t="s">
        <v>29</v>
      </c>
      <c r="F57" s="6" t="s">
        <v>62</v>
      </c>
      <c r="G57" s="6" t="s">
        <v>92</v>
      </c>
      <c r="H57" s="6">
        <v>2</v>
      </c>
      <c r="I57" s="6">
        <v>4</v>
      </c>
      <c r="J57" s="6">
        <v>3</v>
      </c>
      <c r="K57" s="6">
        <v>4</v>
      </c>
      <c r="L57" s="17">
        <v>13</v>
      </c>
      <c r="M57" s="18">
        <v>0.02107175925925926</v>
      </c>
      <c r="N57" s="19"/>
      <c r="O57" s="20">
        <f t="shared" si="0"/>
        <v>0.004310185185185184</v>
      </c>
      <c r="P57" s="45">
        <v>89</v>
      </c>
      <c r="Q57" s="19"/>
      <c r="R57" s="19"/>
    </row>
    <row r="58" spans="1:18" s="9" customFormat="1" ht="15">
      <c r="A58" s="16">
        <v>43</v>
      </c>
      <c r="B58" s="6">
        <v>40</v>
      </c>
      <c r="C58" s="6" t="s">
        <v>74</v>
      </c>
      <c r="D58" s="6">
        <v>1990</v>
      </c>
      <c r="E58" s="6" t="s">
        <v>29</v>
      </c>
      <c r="F58" s="6" t="s">
        <v>146</v>
      </c>
      <c r="G58" s="6" t="s">
        <v>102</v>
      </c>
      <c r="H58" s="6">
        <v>0</v>
      </c>
      <c r="I58" s="6">
        <v>2</v>
      </c>
      <c r="J58" s="6">
        <v>3</v>
      </c>
      <c r="K58" s="6">
        <v>4</v>
      </c>
      <c r="L58" s="17">
        <v>9</v>
      </c>
      <c r="M58" s="18">
        <v>0.021136574074074075</v>
      </c>
      <c r="N58" s="19"/>
      <c r="O58" s="20">
        <f t="shared" si="0"/>
        <v>0.004375</v>
      </c>
      <c r="P58" s="45">
        <v>88</v>
      </c>
      <c r="Q58" s="19"/>
      <c r="R58" s="19"/>
    </row>
    <row r="59" spans="1:18" s="9" customFormat="1" ht="15">
      <c r="A59" s="16">
        <v>44</v>
      </c>
      <c r="B59" s="6">
        <v>36</v>
      </c>
      <c r="C59" s="6" t="s">
        <v>167</v>
      </c>
      <c r="D59" s="6">
        <v>1991</v>
      </c>
      <c r="E59" s="6" t="s">
        <v>29</v>
      </c>
      <c r="F59" s="6" t="s">
        <v>57</v>
      </c>
      <c r="G59" s="6" t="s">
        <v>77</v>
      </c>
      <c r="H59" s="6">
        <v>4</v>
      </c>
      <c r="I59" s="6">
        <v>3</v>
      </c>
      <c r="J59" s="6">
        <v>5</v>
      </c>
      <c r="K59" s="6">
        <v>2</v>
      </c>
      <c r="L59" s="17">
        <v>14</v>
      </c>
      <c r="M59" s="18">
        <v>0.021138888888888888</v>
      </c>
      <c r="N59" s="19"/>
      <c r="O59" s="20">
        <f t="shared" si="0"/>
        <v>0.004377314814814813</v>
      </c>
      <c r="P59" s="45">
        <v>87</v>
      </c>
      <c r="Q59" s="19"/>
      <c r="R59" s="19"/>
    </row>
    <row r="60" spans="1:18" s="9" customFormat="1" ht="15">
      <c r="A60" s="16">
        <v>45</v>
      </c>
      <c r="B60" s="6">
        <v>42</v>
      </c>
      <c r="C60" s="6" t="s">
        <v>168</v>
      </c>
      <c r="D60" s="6">
        <v>1990</v>
      </c>
      <c r="E60" s="6" t="s">
        <v>29</v>
      </c>
      <c r="F60" s="6" t="s">
        <v>119</v>
      </c>
      <c r="G60" s="6" t="s">
        <v>169</v>
      </c>
      <c r="H60" s="6">
        <v>3</v>
      </c>
      <c r="I60" s="6">
        <v>3</v>
      </c>
      <c r="J60" s="6">
        <v>4</v>
      </c>
      <c r="K60" s="6">
        <v>4</v>
      </c>
      <c r="L60" s="17">
        <v>14</v>
      </c>
      <c r="M60" s="18">
        <v>0.023003472222222224</v>
      </c>
      <c r="N60" s="19"/>
      <c r="O60" s="20">
        <f t="shared" si="0"/>
        <v>0.006241898148148149</v>
      </c>
      <c r="P60" s="45">
        <v>86</v>
      </c>
      <c r="Q60" s="19"/>
      <c r="R60" s="19"/>
    </row>
    <row r="61" spans="4:13" s="9" customFormat="1" ht="16.5" thickBot="1">
      <c r="D61" s="11"/>
      <c r="E61" s="11"/>
      <c r="F61" s="11"/>
      <c r="H61" s="11"/>
      <c r="I61" s="11"/>
      <c r="J61" s="11"/>
      <c r="K61" s="11"/>
      <c r="L61" s="14"/>
      <c r="M61" s="14"/>
    </row>
    <row r="62" spans="1:18" s="9" customFormat="1" ht="15">
      <c r="A62" s="81" t="s">
        <v>7</v>
      </c>
      <c r="B62" s="72"/>
      <c r="C62" s="72"/>
      <c r="D62" s="82"/>
      <c r="E62" s="53" t="s">
        <v>114</v>
      </c>
      <c r="F62" s="53"/>
      <c r="G62" s="53" t="s">
        <v>8</v>
      </c>
      <c r="H62" s="53"/>
      <c r="I62" s="53"/>
      <c r="J62" s="53" t="s">
        <v>152</v>
      </c>
      <c r="K62" s="53"/>
      <c r="L62" s="53"/>
      <c r="M62" s="53"/>
      <c r="N62" s="34" t="s">
        <v>9</v>
      </c>
      <c r="O62" s="53" t="s">
        <v>9</v>
      </c>
      <c r="P62" s="53"/>
      <c r="Q62" s="53"/>
      <c r="R62" s="97"/>
    </row>
    <row r="63" spans="1:18" s="9" customFormat="1" ht="15">
      <c r="A63" s="83"/>
      <c r="B63" s="75"/>
      <c r="C63" s="75"/>
      <c r="D63" s="84"/>
      <c r="E63" s="54"/>
      <c r="F63" s="54"/>
      <c r="G63" s="54"/>
      <c r="H63" s="54"/>
      <c r="I63" s="54"/>
      <c r="J63" s="54"/>
      <c r="K63" s="54"/>
      <c r="L63" s="54"/>
      <c r="M63" s="54"/>
      <c r="N63" s="35"/>
      <c r="O63" s="54"/>
      <c r="P63" s="54"/>
      <c r="Q63" s="54"/>
      <c r="R63" s="98"/>
    </row>
    <row r="64" spans="1:18" s="9" customFormat="1" ht="15.75" thickBot="1">
      <c r="A64" s="66" t="s">
        <v>113</v>
      </c>
      <c r="B64" s="56"/>
      <c r="C64" s="56"/>
      <c r="D64" s="57"/>
      <c r="E64" s="55" t="s">
        <v>115</v>
      </c>
      <c r="F64" s="57"/>
      <c r="G64" s="55" t="s">
        <v>154</v>
      </c>
      <c r="H64" s="56"/>
      <c r="I64" s="57"/>
      <c r="J64" s="55" t="s">
        <v>161</v>
      </c>
      <c r="K64" s="56"/>
      <c r="L64" s="56"/>
      <c r="M64" s="57"/>
      <c r="N64" s="58">
        <v>0.95</v>
      </c>
      <c r="O64" s="59"/>
      <c r="P64" s="59"/>
      <c r="Q64" s="59"/>
      <c r="R64" s="60"/>
    </row>
    <row r="65" spans="1:15" s="9" customFormat="1" ht="15.75">
      <c r="A65" s="1"/>
      <c r="B65" s="1"/>
      <c r="C65" s="1"/>
      <c r="D65" s="2"/>
      <c r="E65" s="2"/>
      <c r="F65" s="1"/>
      <c r="G65" s="1"/>
      <c r="H65" s="2"/>
      <c r="I65" s="2"/>
      <c r="J65" s="2"/>
      <c r="K65" s="2"/>
      <c r="L65" s="8"/>
      <c r="M65" s="8"/>
      <c r="N65" s="1"/>
      <c r="O65" s="1"/>
    </row>
    <row r="66" spans="1:15" s="9" customFormat="1" ht="15.75">
      <c r="A66" s="51" t="s">
        <v>11</v>
      </c>
      <c r="B66" s="51"/>
      <c r="C66" s="51"/>
      <c r="D66" s="51"/>
      <c r="E66" s="51"/>
      <c r="F66" s="51"/>
      <c r="G66" s="51"/>
      <c r="H66" s="51" t="s">
        <v>10</v>
      </c>
      <c r="I66" s="51"/>
      <c r="J66" s="51"/>
      <c r="K66" s="51"/>
      <c r="L66" s="51"/>
      <c r="M66" s="51"/>
      <c r="N66" s="51"/>
      <c r="O66" s="51"/>
    </row>
    <row r="67" spans="1:15" s="9" customFormat="1" ht="15">
      <c r="A67" s="3"/>
      <c r="B67" s="3"/>
      <c r="C67" s="3"/>
      <c r="D67" s="7"/>
      <c r="E67" s="7"/>
      <c r="F67" s="3"/>
      <c r="G67" s="3"/>
      <c r="H67" s="50"/>
      <c r="I67" s="50"/>
      <c r="J67" s="50"/>
      <c r="K67" s="50"/>
      <c r="L67" s="50"/>
      <c r="M67" s="50"/>
      <c r="N67" s="50"/>
      <c r="O67" s="50"/>
    </row>
    <row r="68" spans="1:15" s="9" customFormat="1" ht="15.75">
      <c r="A68" s="51" t="s">
        <v>25</v>
      </c>
      <c r="B68" s="51"/>
      <c r="C68" s="51"/>
      <c r="D68" s="51"/>
      <c r="E68" s="51"/>
      <c r="F68" s="51"/>
      <c r="G68" s="51"/>
      <c r="H68" s="52" t="s">
        <v>116</v>
      </c>
      <c r="I68" s="52"/>
      <c r="J68" s="52"/>
      <c r="K68" s="52"/>
      <c r="L68" s="52"/>
      <c r="M68" s="52"/>
      <c r="N68" s="52"/>
      <c r="O68" s="52"/>
    </row>
    <row r="69" spans="1:13" s="9" customFormat="1" ht="16.5" thickBot="1">
      <c r="A69" s="13"/>
      <c r="D69" s="11"/>
      <c r="E69" s="11"/>
      <c r="F69" s="11"/>
      <c r="H69" s="11"/>
      <c r="I69" s="11"/>
      <c r="J69" s="11"/>
      <c r="K69" s="11"/>
      <c r="L69" s="14"/>
      <c r="M69" s="14"/>
    </row>
    <row r="70" spans="1:18" s="9" customFormat="1" ht="15.75">
      <c r="A70" s="30"/>
      <c r="B70" s="30"/>
      <c r="C70" s="30"/>
      <c r="D70" s="31"/>
      <c r="E70" s="31"/>
      <c r="F70" s="31"/>
      <c r="G70" s="30"/>
      <c r="H70" s="31"/>
      <c r="I70" s="31"/>
      <c r="J70" s="31"/>
      <c r="K70" s="31"/>
      <c r="L70" s="32"/>
      <c r="M70" s="32"/>
      <c r="N70" s="30"/>
      <c r="O70" s="30"/>
      <c r="P70" s="30"/>
      <c r="Q70" s="30"/>
      <c r="R70" s="30"/>
    </row>
    <row r="71" spans="1:18" s="9" customFormat="1" ht="15.75">
      <c r="A71" s="10"/>
      <c r="B71" s="10"/>
      <c r="C71" s="10"/>
      <c r="D71" s="12"/>
      <c r="E71" s="12"/>
      <c r="F71" s="12"/>
      <c r="G71" s="10"/>
      <c r="H71" s="12"/>
      <c r="I71" s="12"/>
      <c r="J71" s="12"/>
      <c r="K71" s="12"/>
      <c r="L71" s="33"/>
      <c r="M71" s="33"/>
      <c r="N71" s="10"/>
      <c r="O71" s="10"/>
      <c r="P71" s="10"/>
      <c r="Q71" s="10"/>
      <c r="R71" s="10"/>
    </row>
    <row r="72" spans="1:18" s="9" customFormat="1" ht="15.75">
      <c r="A72" s="10"/>
      <c r="B72" s="10"/>
      <c r="C72" s="10"/>
      <c r="D72" s="12"/>
      <c r="E72" s="12"/>
      <c r="F72" s="12"/>
      <c r="G72" s="10"/>
      <c r="H72" s="12"/>
      <c r="I72" s="12"/>
      <c r="J72" s="12"/>
      <c r="K72" s="12"/>
      <c r="L72" s="33"/>
      <c r="M72" s="33"/>
      <c r="N72" s="10"/>
      <c r="O72" s="10"/>
      <c r="P72" s="10"/>
      <c r="Q72" s="10"/>
      <c r="R72" s="10"/>
    </row>
    <row r="73" spans="1:18" s="9" customFormat="1" ht="15.75">
      <c r="A73" s="10"/>
      <c r="B73" s="10"/>
      <c r="C73" s="10"/>
      <c r="D73" s="12"/>
      <c r="E73" s="12"/>
      <c r="F73" s="12"/>
      <c r="G73" s="10"/>
      <c r="H73" s="12"/>
      <c r="I73" s="12"/>
      <c r="J73" s="12"/>
      <c r="K73" s="12"/>
      <c r="L73" s="33"/>
      <c r="M73" s="33"/>
      <c r="N73" s="10"/>
      <c r="O73" s="10"/>
      <c r="P73" s="10"/>
      <c r="Q73" s="10"/>
      <c r="R73" s="10"/>
    </row>
    <row r="74" spans="4:13" s="9" customFormat="1" ht="15.75">
      <c r="D74" s="11"/>
      <c r="E74" s="11"/>
      <c r="F74" s="11"/>
      <c r="H74" s="11"/>
      <c r="I74" s="11"/>
      <c r="J74" s="11"/>
      <c r="K74" s="11"/>
      <c r="L74" s="14"/>
      <c r="M74" s="14"/>
    </row>
    <row r="75" spans="4:13" s="9" customFormat="1" ht="15.75">
      <c r="D75" s="11"/>
      <c r="E75" s="11"/>
      <c r="F75" s="11"/>
      <c r="H75" s="11"/>
      <c r="I75" s="11"/>
      <c r="J75" s="11"/>
      <c r="K75" s="11"/>
      <c r="L75" s="14"/>
      <c r="M75" s="14"/>
    </row>
    <row r="76" spans="4:13" s="9" customFormat="1" ht="15.75">
      <c r="D76" s="11"/>
      <c r="E76" s="11"/>
      <c r="F76" s="11"/>
      <c r="H76" s="11"/>
      <c r="I76" s="11"/>
      <c r="J76" s="11"/>
      <c r="K76" s="11"/>
      <c r="L76" s="14"/>
      <c r="M76" s="14"/>
    </row>
    <row r="77" spans="4:13" s="9" customFormat="1" ht="15.75">
      <c r="D77" s="11"/>
      <c r="E77" s="11"/>
      <c r="F77" s="11"/>
      <c r="H77" s="11"/>
      <c r="I77" s="11"/>
      <c r="J77" s="11"/>
      <c r="K77" s="11"/>
      <c r="L77" s="14"/>
      <c r="M77" s="14"/>
    </row>
    <row r="78" spans="4:13" s="9" customFormat="1" ht="15.75">
      <c r="D78" s="11"/>
      <c r="E78" s="11"/>
      <c r="F78" s="11"/>
      <c r="H78" s="11"/>
      <c r="I78" s="11"/>
      <c r="J78" s="11"/>
      <c r="K78" s="11"/>
      <c r="L78" s="14"/>
      <c r="M78" s="14"/>
    </row>
    <row r="79" spans="4:13" s="9" customFormat="1" ht="15.75">
      <c r="D79" s="11"/>
      <c r="E79" s="11"/>
      <c r="F79" s="11"/>
      <c r="H79" s="11"/>
      <c r="I79" s="11"/>
      <c r="J79" s="11"/>
      <c r="K79" s="11"/>
      <c r="L79" s="14"/>
      <c r="M79" s="14"/>
    </row>
    <row r="80" spans="4:13" s="9" customFormat="1" ht="15.75">
      <c r="D80" s="11"/>
      <c r="E80" s="11"/>
      <c r="F80" s="11"/>
      <c r="H80" s="11"/>
      <c r="I80" s="11"/>
      <c r="J80" s="11"/>
      <c r="K80" s="11"/>
      <c r="L80" s="14"/>
      <c r="M80" s="14"/>
    </row>
    <row r="81" spans="4:13" s="9" customFormat="1" ht="15.75">
      <c r="D81" s="11"/>
      <c r="E81" s="11"/>
      <c r="F81" s="11"/>
      <c r="H81" s="11"/>
      <c r="I81" s="11"/>
      <c r="J81" s="11"/>
      <c r="K81" s="11"/>
      <c r="L81" s="14"/>
      <c r="M81" s="14"/>
    </row>
    <row r="82" spans="4:13" s="9" customFormat="1" ht="15.75">
      <c r="D82" s="11"/>
      <c r="E82" s="11"/>
      <c r="F82" s="11"/>
      <c r="H82" s="11"/>
      <c r="I82" s="11"/>
      <c r="J82" s="11"/>
      <c r="K82" s="11"/>
      <c r="L82" s="14"/>
      <c r="M82" s="14"/>
    </row>
    <row r="83" spans="4:13" s="9" customFormat="1" ht="15.75">
      <c r="D83" s="11"/>
      <c r="E83" s="11"/>
      <c r="F83" s="11"/>
      <c r="H83" s="11"/>
      <c r="I83" s="11"/>
      <c r="J83" s="11"/>
      <c r="K83" s="11"/>
      <c r="L83" s="14"/>
      <c r="M83" s="14"/>
    </row>
    <row r="84" spans="4:13" s="9" customFormat="1" ht="15.75">
      <c r="D84" s="11"/>
      <c r="E84" s="11"/>
      <c r="F84" s="11"/>
      <c r="H84" s="11"/>
      <c r="I84" s="11"/>
      <c r="J84" s="11"/>
      <c r="K84" s="11"/>
      <c r="L84" s="14"/>
      <c r="M84" s="14"/>
    </row>
    <row r="85" spans="4:13" s="9" customFormat="1" ht="15.75">
      <c r="D85" s="11"/>
      <c r="E85" s="11"/>
      <c r="F85" s="11"/>
      <c r="H85" s="11"/>
      <c r="I85" s="11"/>
      <c r="J85" s="11"/>
      <c r="K85" s="11"/>
      <c r="L85" s="14"/>
      <c r="M85" s="14"/>
    </row>
  </sheetData>
  <sheetProtection/>
  <mergeCells count="41">
    <mergeCell ref="A11:H12"/>
    <mergeCell ref="J11:R11"/>
    <mergeCell ref="L12:R12"/>
    <mergeCell ref="A13:R13"/>
    <mergeCell ref="B3:R3"/>
    <mergeCell ref="A4:R4"/>
    <mergeCell ref="A5:R5"/>
    <mergeCell ref="A6:R6"/>
    <mergeCell ref="A14:A15"/>
    <mergeCell ref="B14:B15"/>
    <mergeCell ref="A7:R7"/>
    <mergeCell ref="A8:R8"/>
    <mergeCell ref="A9:R9"/>
    <mergeCell ref="A10:R10"/>
    <mergeCell ref="H14:L14"/>
    <mergeCell ref="M14:M15"/>
    <mergeCell ref="N14:N15"/>
    <mergeCell ref="C14:C15"/>
    <mergeCell ref="D14:D15"/>
    <mergeCell ref="E14:E15"/>
    <mergeCell ref="F14:F15"/>
    <mergeCell ref="J64:M64"/>
    <mergeCell ref="N64:R64"/>
    <mergeCell ref="A62:D63"/>
    <mergeCell ref="E62:F63"/>
    <mergeCell ref="G62:I63"/>
    <mergeCell ref="O14:O15"/>
    <mergeCell ref="P14:P15"/>
    <mergeCell ref="Q14:Q15"/>
    <mergeCell ref="R14:R15"/>
    <mergeCell ref="G14:G15"/>
    <mergeCell ref="H66:O66"/>
    <mergeCell ref="H67:O67"/>
    <mergeCell ref="A68:G68"/>
    <mergeCell ref="H68:O68"/>
    <mergeCell ref="A66:G66"/>
    <mergeCell ref="J62:M63"/>
    <mergeCell ref="O62:R63"/>
    <mergeCell ref="A64:D64"/>
    <mergeCell ref="E64:F64"/>
    <mergeCell ref="G64:I64"/>
  </mergeCells>
  <printOptions horizontalCentered="1"/>
  <pageMargins left="0.3937007874015748" right="0.3" top="0.1968503937007874" bottom="0.1968503937007874" header="0.5118110236220472" footer="0.5118110236220472"/>
  <pageSetup fitToHeight="7" horizontalDpi="240" verticalDpi="240" orientation="portrait" paperSize="9" scale="64" r:id="rId2"/>
  <rowBreaks count="1" manualBreakCount="1">
    <brk id="7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:-)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</dc:creator>
  <cp:keywords/>
  <dc:description/>
  <cp:lastModifiedBy>Владелец</cp:lastModifiedBy>
  <cp:lastPrinted>2011-03-10T16:51:54Z</cp:lastPrinted>
  <dcterms:created xsi:type="dcterms:W3CDTF">2006-03-05T06:34:56Z</dcterms:created>
  <dcterms:modified xsi:type="dcterms:W3CDTF">2011-03-11T08:06:46Z</dcterms:modified>
  <cp:category/>
  <cp:version/>
  <cp:contentType/>
  <cp:contentStatus/>
</cp:coreProperties>
</file>