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667" activeTab="0"/>
  </bookViews>
  <sheets>
    <sheet name="Ком юноши" sheetId="1" r:id="rId1"/>
    <sheet name="Ком девушк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A1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<sst xmlns="http://schemas.openxmlformats.org/spreadsheetml/2006/main" count="575" uniqueCount="273">
  <si>
    <t>Министерство спорта и молодежной политики Российской Федерации</t>
  </si>
  <si>
    <t>Союз Биатлонистов России</t>
  </si>
  <si>
    <t>Департамент физической культуры и спорта Новосибирской области</t>
  </si>
  <si>
    <t>ОКОНЧАТЕЛЬНЫЕ РЕЗУЛЬТАТЫ</t>
  </si>
  <si>
    <t>Место</t>
  </si>
  <si>
    <t>Фамилия, имя</t>
  </si>
  <si>
    <t>Очки</t>
  </si>
  <si>
    <t>Новосибирский биатлонный комплекс</t>
  </si>
  <si>
    <t>Начало:</t>
  </si>
  <si>
    <t>Окончание:</t>
  </si>
  <si>
    <t>Погодные условия на стадионе</t>
  </si>
  <si>
    <t>Погода</t>
  </si>
  <si>
    <t>Лыжня</t>
  </si>
  <si>
    <t>Температура снега</t>
  </si>
  <si>
    <t>Температура воздуха</t>
  </si>
  <si>
    <t>Влажность</t>
  </si>
  <si>
    <t>Направление/сила ветра</t>
  </si>
  <si>
    <t>Жюри</t>
  </si>
  <si>
    <t>Начало соревнований</t>
  </si>
  <si>
    <t>удовлетворительная</t>
  </si>
  <si>
    <t>Окончание соревнований</t>
  </si>
  <si>
    <t>Описание трассы</t>
  </si>
  <si>
    <t>Заявлено</t>
  </si>
  <si>
    <t>Финишировало</t>
  </si>
  <si>
    <t>Не стартовало</t>
  </si>
  <si>
    <t>Не финишировало</t>
  </si>
  <si>
    <t>Дисквалифицировано</t>
  </si>
  <si>
    <t>Председатель жюри, ТД СБР</t>
  </si>
  <si>
    <t>Главный судья соревнований</t>
  </si>
  <si>
    <t>Судья международной категории</t>
  </si>
  <si>
    <t>Главный секретарь соревнований</t>
  </si>
  <si>
    <t>КМС</t>
  </si>
  <si>
    <t>ясно</t>
  </si>
  <si>
    <t>И.Н. Ильин</t>
  </si>
  <si>
    <t>пасмурно</t>
  </si>
  <si>
    <t>О.Г. Николаева</t>
  </si>
  <si>
    <t>Судья всероссийской категории</t>
  </si>
  <si>
    <t>западный 4 м/сек</t>
  </si>
  <si>
    <t>-5 °</t>
  </si>
  <si>
    <t>-6 °</t>
  </si>
  <si>
    <t>ПЕРВЕНСТВО РОССИИ ПО БИАТЛОНУ</t>
  </si>
  <si>
    <t>Ст.№</t>
  </si>
  <si>
    <t>Год рождения</t>
  </si>
  <si>
    <t>Спортивное звание, разряд</t>
  </si>
  <si>
    <t>Территория</t>
  </si>
  <si>
    <t>Стрельба</t>
  </si>
  <si>
    <t>Результат</t>
  </si>
  <si>
    <t>Отстав.</t>
  </si>
  <si>
    <t>Вып.
норм.</t>
  </si>
  <si>
    <t>Л</t>
  </si>
  <si>
    <t>С</t>
  </si>
  <si>
    <t>Сумма</t>
  </si>
  <si>
    <t>К</t>
  </si>
  <si>
    <t>З</t>
  </si>
  <si>
    <t>Ж</t>
  </si>
  <si>
    <t>кмс</t>
  </si>
  <si>
    <t>северный 1 м/сек</t>
  </si>
  <si>
    <t>СРЕДИ СПОРТИВНЫХ ШКОЛ И СПОРТИВНЫХ УЧРЕЖДЕНИЙ</t>
  </si>
  <si>
    <t>24 марта 2012г.</t>
  </si>
  <si>
    <t>Технический делегат:  А.П. Никифоров, г. Новосибирск
Главный судья:   И.Н. Ильин, г. Новосибирск
Зам. главного судьи по трассам:   В.В.Теплоухов, г. Новосибирск 
Член жюри:   Г.И. Ковалев, г. Чита
Член жюри:   А.Е. Тихонов, г. Москва</t>
  </si>
  <si>
    <t>А.П. Никифоров</t>
  </si>
  <si>
    <t>25 марта 2012г.</t>
  </si>
  <si>
    <t>Длина трассы: 2 км х 3 = 6 км , красная 
Максимальный подъем: 25 м
Перепад высот: 40 м
Общй подъем: 75 м</t>
  </si>
  <si>
    <t>Командная гонка 6 км. Юношы 1996-1997 г.р.</t>
  </si>
  <si>
    <t>Длина трассы: 1,6 км х 3 = 4,8 км , оранжевая
Максимальный подъем: 25 м
Перепад высот: 30 м
Общй подъем: 60 м</t>
  </si>
  <si>
    <t>КАРМАЦКИХ ЛЕОНИД</t>
  </si>
  <si>
    <t>0:08.02,9</t>
  </si>
  <si>
    <t>ВАВИЛОВ НИКИТА</t>
  </si>
  <si>
    <t>0:16.45,4</t>
  </si>
  <si>
    <t>НАСЕКИН АЛЕКСАНДР</t>
  </si>
  <si>
    <t>БЕЙ СЕМЕН</t>
  </si>
  <si>
    <t>СВЕРДЛОВСКАЯ УОР</t>
  </si>
  <si>
    <t>СИНИЦЫН ИВАН</t>
  </si>
  <si>
    <t>0:08.35,4</t>
  </si>
  <si>
    <t>БРАГИН АЛЕКСАНДР</t>
  </si>
  <si>
    <t>0:17.08,2</t>
  </si>
  <si>
    <t>КАМАЛОВ АРТЕМ</t>
  </si>
  <si>
    <t>ХОХЛОВ ЛЕВ</t>
  </si>
  <si>
    <t>СВЕРДЛОВСКАЯ ДЮСШ №4</t>
  </si>
  <si>
    <t>СУЛЕЙМАНОВ АНАТОЛИЙ</t>
  </si>
  <si>
    <t>0:08.10,3</t>
  </si>
  <si>
    <t>СУЛЕЙМАНОВ РАИС</t>
  </si>
  <si>
    <t>0:17.27,2</t>
  </si>
  <si>
    <t>ТОМШИН ВАСИЛИЙ</t>
  </si>
  <si>
    <t>БЕКЕЛЕВ ИВАН</t>
  </si>
  <si>
    <t>АЛТАЙ УОР</t>
  </si>
  <si>
    <t>КОНОВАЛОВ НИКОЛАЙ</t>
  </si>
  <si>
    <t>0:08.15,1</t>
  </si>
  <si>
    <t>АПЛЕУХИН ИВАН</t>
  </si>
  <si>
    <t>0:17.50,9</t>
  </si>
  <si>
    <t>КАЗАКОВ ЕГОР</t>
  </si>
  <si>
    <t>ПАВЛОВ АНДРЕЙ</t>
  </si>
  <si>
    <t>МАЕВ КОНСТАНТИН</t>
  </si>
  <si>
    <t>0:08.07,2</t>
  </si>
  <si>
    <t>МИКРЮКОВ ЕВГЕНИЙ</t>
  </si>
  <si>
    <t>0:17.46,9</t>
  </si>
  <si>
    <t>ГОЛЯШОВ ГАРИФ</t>
  </si>
  <si>
    <t>ВЕРБОВСКИЙ КОНСТАНТИН</t>
  </si>
  <si>
    <t>0:09.01,4</t>
  </si>
  <si>
    <t>НОВОСЕЛОВ ВЛАДИСЛАВ</t>
  </si>
  <si>
    <t>0:17.41,9</t>
  </si>
  <si>
    <t>КОВАЛЕВ МАКСИМ</t>
  </si>
  <si>
    <t>КРУГЛОВ АЛЕКСАНДР</t>
  </si>
  <si>
    <t>СОЛОМЕННИКОВ ИВАН</t>
  </si>
  <si>
    <t>0:09.03,0</t>
  </si>
  <si>
    <t>ЛАФУТКИН ВАСИЛИЙ</t>
  </si>
  <si>
    <t>0:18.07,9</t>
  </si>
  <si>
    <t>КИРЮШКИН АЛЕКСАНДР</t>
  </si>
  <si>
    <t>ГУРЬЯНОВ ЕВГЕНИЙ</t>
  </si>
  <si>
    <t>СПИРИН ВЛАДИМИР</t>
  </si>
  <si>
    <t>0:09.01,6</t>
  </si>
  <si>
    <t>БАСАНЦЕВ НИКОЛАЙ</t>
  </si>
  <si>
    <t>0:18.11,9</t>
  </si>
  <si>
    <t>ПЕТРОВ ЗУРАБ</t>
  </si>
  <si>
    <t>МЕЛИК-КАРАМОВ АРТЕМ</t>
  </si>
  <si>
    <t>КРАСНОЯРСКИЙ АБ</t>
  </si>
  <si>
    <t>АДАМОВИЧ ВИКТОР</t>
  </si>
  <si>
    <t>0:08.46,4</t>
  </si>
  <si>
    <t>ЛУБНИН ДМИТРИЙ</t>
  </si>
  <si>
    <t>0:18.27,2</t>
  </si>
  <si>
    <t>ШАКЛЕИН ДМИТРИЙ</t>
  </si>
  <si>
    <t>ЦАЙТЛЕР ЭДУАРД</t>
  </si>
  <si>
    <t>ФАРФУТДИНОВ АРТЕМ</t>
  </si>
  <si>
    <t>0:08.46,8</t>
  </si>
  <si>
    <t>КАПАЕВ ДМИТРИЙ</t>
  </si>
  <si>
    <t>0:17.54,5</t>
  </si>
  <si>
    <t>ЖУМАБАЕВ РИНАТ</t>
  </si>
  <si>
    <t>ШАШКИН НИКИТА</t>
  </si>
  <si>
    <t>ДОБРЯНСКАЯ ДЮСШ ПЕРМСКИЙ</t>
  </si>
  <si>
    <t>ТЮМИН АНДРЕЙ</t>
  </si>
  <si>
    <t>0:08.18,3</t>
  </si>
  <si>
    <t>СОКОЛОВ ВИТАЛИЙ</t>
  </si>
  <si>
    <t>0:18.08,4</t>
  </si>
  <si>
    <t>ВДОВИН ИГНАТИЙ</t>
  </si>
  <si>
    <t>СПЕШИЛОВ ИЛЬЯ</t>
  </si>
  <si>
    <t>БРУДИН ВАДИМ</t>
  </si>
  <si>
    <t>0:08.51,8</t>
  </si>
  <si>
    <t>БЕЗМАТЕРНЫХ ИВАН</t>
  </si>
  <si>
    <t>0:18.04,8</t>
  </si>
  <si>
    <t>КАНЕВ АНТОН</t>
  </si>
  <si>
    <t>МОСКВИЧЕВ АЛЕКСАНДР</t>
  </si>
  <si>
    <t>ХМАО-ЮГРА ЮКИОР</t>
  </si>
  <si>
    <t>КАРЕЛИН АРТЕМ</t>
  </si>
  <si>
    <t>0:09.25,5</t>
  </si>
  <si>
    <t>ЧУПИН СЕРГЕЙ</t>
  </si>
  <si>
    <t>0:19.00,3</t>
  </si>
  <si>
    <t>ВОРОНОВ ИЛЬЯ</t>
  </si>
  <si>
    <t>ГАЛИНКА ДЕНИС</t>
  </si>
  <si>
    <t>ПАЛУХИН ИВАН</t>
  </si>
  <si>
    <t>0:09.34,4</t>
  </si>
  <si>
    <t>БЕСЧАСТНЫХ ЮРИЙ</t>
  </si>
  <si>
    <t>0:20.52,0</t>
  </si>
  <si>
    <t>ВЕДЕРНИКОВ РОМАН</t>
  </si>
  <si>
    <t>ОВСЯННИКОВ АНТОН</t>
  </si>
  <si>
    <t>НОВОСИБИРСК КОР</t>
  </si>
  <si>
    <t>ЛОПАТИН СЕРГЕЙ</t>
  </si>
  <si>
    <t>0:10.40,3</t>
  </si>
  <si>
    <t>МИКУЛИЧ КОНСТАНТИН</t>
  </si>
  <si>
    <t>0:22.13,5</t>
  </si>
  <si>
    <t>ВИНОГРАДОВ ДМИТРИЙ</t>
  </si>
  <si>
    <t>ДЬЯКОВ АНДРЕЙ</t>
  </si>
  <si>
    <t>МУХАМЕДЗЯНОВ ИЛЬНАЗ</t>
  </si>
  <si>
    <t>юноши, девушки (1996-1997 г.р.)</t>
  </si>
  <si>
    <t>ГАОУ ДОД ЯНАО СДЮСШОР им. Т.В.Ахатовой</t>
  </si>
  <si>
    <t>РЦ-СДЮСШОР</t>
  </si>
  <si>
    <t>МОРДОВИЯ РЦ-СДЮСШОР</t>
  </si>
  <si>
    <t>МАОУ ДОД Добрянская ДЮСШ</t>
  </si>
  <si>
    <t>КГБОУ СПОТ  "АУОР"</t>
  </si>
  <si>
    <t>АУ СПО ХМАО-Югры "ЮКИОР"</t>
  </si>
  <si>
    <t>ГБОУ СПО Свердловской области "УОР № 1"</t>
  </si>
  <si>
    <t>СКГАУ "Академия биатлона"</t>
  </si>
  <si>
    <t>ГАУ ДОД ТО "ОСДЮСШОР № 1"</t>
  </si>
  <si>
    <t>ГОУ ДОД СДЮСШОР по биатлону</t>
  </si>
  <si>
    <t>ХМАО "БУ "СДЮСШОР"</t>
  </si>
  <si>
    <t>ХМАО БУ СДЮСШОР</t>
  </si>
  <si>
    <t>ЯНАО СДЮСШОР</t>
  </si>
  <si>
    <t>МОСКВА СДЮСШОР №43</t>
  </si>
  <si>
    <t>ЗАБАЙКАЛЬСКИЙ СДЮСШОР</t>
  </si>
  <si>
    <t>УДМУРТСКАЯ СДЮСШОР</t>
  </si>
  <si>
    <t>БОУ ДОД "СДЮСШОР по биатлону УР"</t>
  </si>
  <si>
    <t xml:space="preserve">   </t>
  </si>
  <si>
    <t>МБОУ ДОД "ДЮСШ № 4"</t>
  </si>
  <si>
    <t>ТЮМЕНСКАЯ ОСДЮСШОР</t>
  </si>
  <si>
    <t>НОВОСИБИРСКАЯ СДЮСШОР</t>
  </si>
  <si>
    <t>СДЮСШОР "Локомотив"</t>
  </si>
  <si>
    <t>Новосибирский КОР</t>
  </si>
  <si>
    <t>ГБОУ ДОДСН "СДЮСШОР № 43" Москомспорт</t>
  </si>
  <si>
    <t>-7 °</t>
  </si>
  <si>
    <t>северный 2 м/сек</t>
  </si>
  <si>
    <t>КОЛЯСНИКОВА АНАСТАСИЯ</t>
  </si>
  <si>
    <t>0:06.33,2</t>
  </si>
  <si>
    <t>КАЗАКЕВИЧ ИРИНА</t>
  </si>
  <si>
    <t>0:12.57,3</t>
  </si>
  <si>
    <t>КЛЕВЦОВА АЛИНА</t>
  </si>
  <si>
    <t>ТАЛМЕНЕВА КАРИНА</t>
  </si>
  <si>
    <t>ТЕРЕХОВА АННА</t>
  </si>
  <si>
    <t>0:07.14,9</t>
  </si>
  <si>
    <t>КАЗАРМИНА КРИСТИНА</t>
  </si>
  <si>
    <t>0:13.15,1</t>
  </si>
  <si>
    <t>УЛЫБИНА ЛЮДМИЛА</t>
  </si>
  <si>
    <t>ИВАНОВА ОЛЬГА</t>
  </si>
  <si>
    <t>ЗНАКОВА КРИСТИНА</t>
  </si>
  <si>
    <t>0:06.28,5</t>
  </si>
  <si>
    <t>БАЮШЕВА ДАРЬЯ</t>
  </si>
  <si>
    <t>0:13.20,8</t>
  </si>
  <si>
    <t>ДЕМИНА ДАРЬЯ</t>
  </si>
  <si>
    <t>НИКИТИНА ЭЛИНА</t>
  </si>
  <si>
    <t>АМУРЦЕВА АНАСТАСИЯ</t>
  </si>
  <si>
    <t>0:07.32,8</t>
  </si>
  <si>
    <t>МИЛОВИДОВА АНАСТАСИЯ</t>
  </si>
  <si>
    <t>0:14.16,1</t>
  </si>
  <si>
    <t>КАПЛИНА ЕЛИЗАВЕТА</t>
  </si>
  <si>
    <t>РАСТОРГУЕВА ДИАНА</t>
  </si>
  <si>
    <t>ГАЛКИНА АНАСТАСИЯ</t>
  </si>
  <si>
    <t>0:07.25,2</t>
  </si>
  <si>
    <t>ПЕРОВА ИРИНА</t>
  </si>
  <si>
    <t>0:14.43,0</t>
  </si>
  <si>
    <t>ЖУЖГОВА КСЕНИЯ</t>
  </si>
  <si>
    <t>ЛАДЫГИНА АЛЕНА</t>
  </si>
  <si>
    <t>ЧУГУНОВА АНАСТАСИЯ</t>
  </si>
  <si>
    <t>0:07.37,8</t>
  </si>
  <si>
    <t>НАУМОВА СВЕТЛАНА</t>
  </si>
  <si>
    <t>0:14.26,1</t>
  </si>
  <si>
    <t>ЕЛИСЕЕВА ПОЛИНА</t>
  </si>
  <si>
    <t>ИОНИНА ЯНА</t>
  </si>
  <si>
    <t>ИЛЬИНА АЛЕКСАНДРА</t>
  </si>
  <si>
    <t>0:08.07,7</t>
  </si>
  <si>
    <t>ДОЛГОВА ВЕРОНИКА</t>
  </si>
  <si>
    <t>0:15.03,6</t>
  </si>
  <si>
    <t>ВЕЛЬЯМИНОВА ЖАННА</t>
  </si>
  <si>
    <t>ПОДАНОВА НАТАЛЬЯ</t>
  </si>
  <si>
    <t>ДОБРЯНСКАЯ ДЮСШ</t>
  </si>
  <si>
    <t>ЮДИНА ДАРЬЯ</t>
  </si>
  <si>
    <t>0:08.06,1</t>
  </si>
  <si>
    <t>ПЕРВАКОВА ЯРОСЛАВА</t>
  </si>
  <si>
    <t>0:15.06,4</t>
  </si>
  <si>
    <t>КИСЕЛЕВА КСЕНИЯ</t>
  </si>
  <si>
    <t>ПЛОТНИКОВА ЛАУРА</t>
  </si>
  <si>
    <t>ГАЙДУКОВА АЛЕКСАНДРА</t>
  </si>
  <si>
    <t>0:06.57,1</t>
  </si>
  <si>
    <t>КРАЙНОВА СВЕТЛАНА</t>
  </si>
  <si>
    <t>0:14.53,3</t>
  </si>
  <si>
    <t>ПЕРШИНА ЕВГЕНИЯ</t>
  </si>
  <si>
    <t>ДРОЗДОВА ЕКАТЕРИНА</t>
  </si>
  <si>
    <t>КАЛИМУЛИНА ЭЛИНА</t>
  </si>
  <si>
    <t>0:08.46,1</t>
  </si>
  <si>
    <t>САМОЛОВА ВИКТОРИЯ</t>
  </si>
  <si>
    <t>0:15.35,0</t>
  </si>
  <si>
    <t>ВАСИЛЬЕВА ЭДИТА</t>
  </si>
  <si>
    <t>ХУСАИНОВА АЛИНА</t>
  </si>
  <si>
    <t>МИХАЙЛОВА НАТАЛЬЯ</t>
  </si>
  <si>
    <t>0:08.09,4</t>
  </si>
  <si>
    <t>КИРЖАЕВА ОЛЕСЯ</t>
  </si>
  <si>
    <t>0:17.09,9</t>
  </si>
  <si>
    <t>РУМЯНЦОВА СВЕТЛАНА</t>
  </si>
  <si>
    <t>ПАНЧЕНКО МАРИЯ</t>
  </si>
  <si>
    <t>УШКИНА НАТАЛЬЯ</t>
  </si>
  <si>
    <t>0:07.29,3</t>
  </si>
  <si>
    <t>ЖУРАВЛЕВА ЛЮДМИЛА</t>
  </si>
  <si>
    <t>0:15.10,5</t>
  </si>
  <si>
    <t>НОВОКРЕЩЕНОВА ДАРЬЯ</t>
  </si>
  <si>
    <t>ЮДИНА АЛЕНА</t>
  </si>
  <si>
    <t>ШЕСТАКОВА КСЕНИЯ</t>
  </si>
  <si>
    <t>0:09.24,3</t>
  </si>
  <si>
    <t>ПЕТРИЩЕВА ЕЛИЗАВЕТА</t>
  </si>
  <si>
    <t>0:17.11,1</t>
  </si>
  <si>
    <t>НАЗЫРОВА ЗЕМФИРА</t>
  </si>
  <si>
    <t>СВЕТИКОВА ЕЛИЗАВЕТА</t>
  </si>
  <si>
    <t xml:space="preserve"> </t>
  </si>
  <si>
    <t xml:space="preserve">  </t>
  </si>
  <si>
    <t>ХМАО-ЮГРА БУ СДЮСШОР</t>
  </si>
  <si>
    <t>Решение жюри: № 9 добавлено 2 мин. ДП МСБ п.5.5.а</t>
  </si>
  <si>
    <t>Командная гонка 5 км. Девушки 1996-1997 г.р.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</si>
</sst>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.0"/>
    <numFmt numFmtId="166" formatCode="mm/ss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16" xfId="0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0" fontId="0" fillId="0" borderId="10" xfId="0" applyFont="1" applyBorder="1" applyAlignment="1">
      <alignment horizontal="left" indent="1"/>
    </xf>
    <xf numFmtId="0" fontId="0" fillId="0" borderId="17" xfId="0" applyFont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20" fontId="0" fillId="0" borderId="17" xfId="0" applyNumberFormat="1" applyFont="1" applyFill="1" applyBorder="1" applyAlignment="1">
      <alignment horizontal="right" indent="1"/>
    </xf>
    <xf numFmtId="0" fontId="0" fillId="0" borderId="14" xfId="0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right" indent="1"/>
    </xf>
    <xf numFmtId="0" fontId="0" fillId="0" borderId="15" xfId="0" applyFill="1" applyBorder="1" applyAlignment="1">
      <alignment horizontal="right" indent="1"/>
    </xf>
    <xf numFmtId="49" fontId="0" fillId="0" borderId="15" xfId="0" applyNumberFormat="1" applyFill="1" applyBorder="1" applyAlignment="1">
      <alignment horizontal="right" indent="1"/>
    </xf>
    <xf numFmtId="9" fontId="0" fillId="0" borderId="15" xfId="0" applyNumberFormat="1" applyFont="1" applyFill="1" applyBorder="1" applyAlignment="1">
      <alignment horizontal="right" inden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49" fontId="0" fillId="33" borderId="13" xfId="0" applyNumberFormat="1" applyFill="1" applyBorder="1" applyAlignment="1">
      <alignment horizontal="right" vertical="center"/>
    </xf>
    <xf numFmtId="49" fontId="0" fillId="33" borderId="14" xfId="0" applyNumberFormat="1" applyFill="1" applyBorder="1" applyAlignment="1">
      <alignment horizontal="right" vertical="center" indent="1"/>
    </xf>
    <xf numFmtId="49" fontId="0" fillId="33" borderId="15" xfId="0" applyNumberFormat="1" applyFill="1" applyBorder="1" applyAlignment="1">
      <alignment horizontal="right" vertical="center" indent="1"/>
    </xf>
    <xf numFmtId="9" fontId="0" fillId="33" borderId="13" xfId="0" applyNumberFormat="1" applyFont="1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right" indent="1"/>
    </xf>
    <xf numFmtId="0" fontId="0" fillId="33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32" fillId="0" borderId="0" xfId="0" applyFont="1" applyAlignment="1">
      <alignment/>
    </xf>
    <xf numFmtId="0" fontId="7" fillId="0" borderId="18" xfId="0" applyFont="1" applyFill="1" applyBorder="1" applyAlignment="1">
      <alignment horizontal="center" shrinkToFit="1"/>
    </xf>
    <xf numFmtId="165" fontId="7" fillId="0" borderId="18" xfId="0" applyNumberFormat="1" applyFont="1" applyFill="1" applyBorder="1" applyAlignment="1">
      <alignment horizontal="center" shrinkToFit="1"/>
    </xf>
    <xf numFmtId="165" fontId="0" fillId="0" borderId="18" xfId="0" applyNumberForma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horizontal="left" vertical="center" indent="1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left" vertical="center" indent="1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0" fontId="5" fillId="0" borderId="2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0" fillId="0" borderId="21" xfId="0" applyBorder="1" applyAlignment="1">
      <alignment vertical="center"/>
    </xf>
    <xf numFmtId="0" fontId="7" fillId="0" borderId="0" xfId="0" applyFont="1" applyFill="1" applyBorder="1" applyAlignment="1">
      <alignment horizontal="center" shrinkToFit="1"/>
    </xf>
    <xf numFmtId="166" fontId="7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shrinkToFit="1"/>
    </xf>
    <xf numFmtId="166" fontId="7" fillId="0" borderId="19" xfId="0" applyNumberFormat="1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shrinkToFit="1"/>
    </xf>
    <xf numFmtId="166" fontId="7" fillId="0" borderId="12" xfId="0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right" vertical="center" indent="1"/>
    </xf>
    <xf numFmtId="49" fontId="0" fillId="0" borderId="15" xfId="0" applyNumberFormat="1" applyFill="1" applyBorder="1" applyAlignment="1">
      <alignment horizontal="right" vertical="center" indent="1"/>
    </xf>
    <xf numFmtId="9" fontId="0" fillId="0" borderId="1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9" fontId="0" fillId="33" borderId="14" xfId="0" applyNumberFormat="1" applyFont="1" applyFill="1" applyBorder="1" applyAlignment="1">
      <alignment horizontal="right" vertical="center"/>
    </xf>
    <xf numFmtId="9" fontId="0" fillId="33" borderId="15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horizontal="left" vertical="top" wrapText="1" indent="1"/>
    </xf>
    <xf numFmtId="0" fontId="0" fillId="33" borderId="14" xfId="0" applyFill="1" applyBorder="1" applyAlignment="1">
      <alignment horizontal="left" vertical="top" indent="1"/>
    </xf>
    <xf numFmtId="0" fontId="0" fillId="33" borderId="15" xfId="0" applyFill="1" applyBorder="1" applyAlignment="1">
      <alignment horizontal="left" vertical="top" indent="1"/>
    </xf>
    <xf numFmtId="0" fontId="0" fillId="0" borderId="13" xfId="0" applyFill="1" applyBorder="1" applyAlignment="1">
      <alignment horizontal="left" vertical="top" wrapText="1" indent="1"/>
    </xf>
    <xf numFmtId="0" fontId="0" fillId="0" borderId="14" xfId="0" applyFont="1" applyFill="1" applyBorder="1" applyAlignment="1">
      <alignment horizontal="left" vertical="top" indent="1"/>
    </xf>
    <xf numFmtId="0" fontId="0" fillId="0" borderId="15" xfId="0" applyFont="1" applyFill="1" applyBorder="1" applyAlignment="1">
      <alignment horizontal="left" vertical="top" indent="1"/>
    </xf>
    <xf numFmtId="0" fontId="5" fillId="0" borderId="24" xfId="0" applyFont="1" applyBorder="1" applyAlignment="1">
      <alignment horizontal="center" vertical="center" textRotation="90" shrinkToFit="1"/>
    </xf>
    <xf numFmtId="0" fontId="5" fillId="0" borderId="25" xfId="0" applyFont="1" applyBorder="1" applyAlignment="1">
      <alignment horizontal="center" vertical="center" textRotation="90" shrinkToFit="1"/>
    </xf>
    <xf numFmtId="0" fontId="5" fillId="0" borderId="26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0" fillId="0" borderId="21" xfId="0" applyBorder="1" applyAlignment="1">
      <alignment horizontal="left" vertical="center" indent="1"/>
    </xf>
    <xf numFmtId="0" fontId="6" fillId="0" borderId="18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9" fontId="0" fillId="0" borderId="14" xfId="0" applyNumberFormat="1" applyFont="1" applyFill="1" applyBorder="1" applyAlignment="1">
      <alignment horizontal="right" vertical="center"/>
    </xf>
    <xf numFmtId="9" fontId="0" fillId="0" borderId="15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238125</xdr:rowOff>
    </xdr:from>
    <xdr:to>
      <xdr:col>1</xdr:col>
      <xdr:colOff>371475</xdr:colOff>
      <xdr:row>5</xdr:row>
      <xdr:rowOff>95250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38125"/>
          <a:ext cx="790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152400</xdr:rowOff>
    </xdr:from>
    <xdr:to>
      <xdr:col>12</xdr:col>
      <xdr:colOff>219075</xdr:colOff>
      <xdr:row>5</xdr:row>
      <xdr:rowOff>171450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152400"/>
          <a:ext cx="1333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1</xdr:col>
      <xdr:colOff>342900</xdr:colOff>
      <xdr:row>5</xdr:row>
      <xdr:rowOff>95250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152400</xdr:rowOff>
    </xdr:from>
    <xdr:to>
      <xdr:col>12</xdr:col>
      <xdr:colOff>457200</xdr:colOff>
      <xdr:row>5</xdr:row>
      <xdr:rowOff>171450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152400"/>
          <a:ext cx="1343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32"/>
  <sheetViews>
    <sheetView tabSelected="1" zoomScale="78" zoomScaleNormal="78" zoomScalePageLayoutView="82" workbookViewId="0" topLeftCell="A1">
      <selection activeCell="C86" sqref="C86:F86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26.8515625" style="1" customWidth="1"/>
    <col min="4" max="4" width="10.421875" style="1" customWidth="1"/>
    <col min="5" max="5" width="10.140625" style="1" customWidth="1"/>
    <col min="6" max="6" width="39.28125" style="1" customWidth="1"/>
    <col min="7" max="8" width="5.140625" style="1" customWidth="1"/>
    <col min="9" max="9" width="6.8515625" style="1" customWidth="1"/>
    <col min="10" max="10" width="11.7109375" style="1" customWidth="1"/>
    <col min="11" max="11" width="15.57421875" style="1" customWidth="1"/>
    <col min="12" max="12" width="7.00390625" style="1" customWidth="1"/>
    <col min="13" max="13" width="7.7109375" style="1" customWidth="1"/>
    <col min="14" max="16384" width="9.140625" style="1" customWidth="1"/>
  </cols>
  <sheetData>
    <row r="1" spans="1:13" ht="23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3.2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23.2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8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23.25">
      <c r="A5" s="102" t="s">
        <v>40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23.25">
      <c r="A6" s="102" t="s">
        <v>57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23.25" customHeight="1">
      <c r="A7" s="102" t="s">
        <v>162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ht="15" customHeight="1"/>
    <row r="9" spans="1:13" ht="15">
      <c r="A9" s="104" t="s">
        <v>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ht="15">
      <c r="A10" s="107" t="s">
        <v>63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13" ht="15">
      <c r="A11" s="13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1" t="s">
        <v>58</v>
      </c>
    </row>
    <row r="12" spans="1:13" ht="15">
      <c r="A12" s="2"/>
      <c r="B12" s="3"/>
      <c r="C12" s="3"/>
      <c r="D12" s="3"/>
      <c r="E12" s="3"/>
      <c r="F12" s="3"/>
      <c r="G12" s="3"/>
      <c r="H12" s="3"/>
      <c r="I12" s="3"/>
      <c r="J12" s="3"/>
      <c r="L12" s="4" t="s">
        <v>8</v>
      </c>
      <c r="M12" s="12">
        <v>0.4583333333333333</v>
      </c>
    </row>
    <row r="13" spans="1:13" ht="15">
      <c r="A13" s="5"/>
      <c r="B13" s="6"/>
      <c r="C13" s="6"/>
      <c r="D13" s="6"/>
      <c r="E13" s="6"/>
      <c r="F13" s="6"/>
      <c r="G13" s="23"/>
      <c r="H13" s="23"/>
      <c r="I13" s="23"/>
      <c r="J13" s="23"/>
      <c r="L13" s="24" t="s">
        <v>9</v>
      </c>
      <c r="M13" s="25">
        <v>0.4861111111111111</v>
      </c>
    </row>
    <row r="14" spans="1:13" ht="15">
      <c r="A14" s="110" t="s">
        <v>10</v>
      </c>
      <c r="B14" s="111"/>
      <c r="C14" s="111"/>
      <c r="D14" s="111"/>
      <c r="E14" s="111"/>
      <c r="F14" s="112"/>
      <c r="G14" s="113"/>
      <c r="H14" s="114"/>
      <c r="I14" s="114"/>
      <c r="J14" s="114"/>
      <c r="K14" s="114"/>
      <c r="L14" s="114"/>
      <c r="M14" s="114"/>
    </row>
    <row r="15" spans="1:13" ht="15">
      <c r="A15" s="7"/>
      <c r="B15" s="8"/>
      <c r="C15" s="8"/>
      <c r="D15" s="8"/>
      <c r="E15" s="9"/>
      <c r="F15" s="46"/>
      <c r="G15" s="26"/>
      <c r="H15" s="27" t="s">
        <v>18</v>
      </c>
      <c r="I15" s="28"/>
      <c r="J15" s="28"/>
      <c r="K15" s="28"/>
      <c r="L15" s="28"/>
      <c r="M15" s="29" t="s">
        <v>20</v>
      </c>
    </row>
    <row r="16" spans="1:13" ht="15">
      <c r="A16" s="15" t="s">
        <v>11</v>
      </c>
      <c r="B16" s="6"/>
      <c r="C16" s="6"/>
      <c r="D16" s="6"/>
      <c r="E16" s="14"/>
      <c r="F16" s="34"/>
      <c r="G16" s="32"/>
      <c r="H16" s="35" t="s">
        <v>34</v>
      </c>
      <c r="I16" s="45"/>
      <c r="J16" s="28"/>
      <c r="K16" s="26"/>
      <c r="L16" s="26"/>
      <c r="M16" s="27" t="s">
        <v>34</v>
      </c>
    </row>
    <row r="17" spans="1:13" ht="15">
      <c r="A17" s="10" t="s">
        <v>12</v>
      </c>
      <c r="B17" s="8"/>
      <c r="C17" s="8"/>
      <c r="D17" s="8"/>
      <c r="E17" s="9"/>
      <c r="F17" s="34"/>
      <c r="G17" s="35"/>
      <c r="H17" s="36" t="s">
        <v>19</v>
      </c>
      <c r="I17" s="28"/>
      <c r="J17" s="28"/>
      <c r="K17" s="28"/>
      <c r="L17" s="28"/>
      <c r="M17" s="29" t="s">
        <v>19</v>
      </c>
    </row>
    <row r="18" spans="1:13" ht="15">
      <c r="A18" s="10" t="s">
        <v>13</v>
      </c>
      <c r="B18" s="8"/>
      <c r="C18" s="8"/>
      <c r="D18" s="8"/>
      <c r="E18" s="9"/>
      <c r="F18" s="37"/>
      <c r="G18" s="38"/>
      <c r="H18" s="39" t="s">
        <v>39</v>
      </c>
      <c r="I18" s="28"/>
      <c r="J18" s="28"/>
      <c r="K18" s="28"/>
      <c r="L18" s="28"/>
      <c r="M18" s="30" t="s">
        <v>39</v>
      </c>
    </row>
    <row r="19" spans="1:13" ht="15">
      <c r="A19" s="10" t="s">
        <v>14</v>
      </c>
      <c r="B19" s="8"/>
      <c r="C19" s="8"/>
      <c r="D19" s="8"/>
      <c r="E19" s="9"/>
      <c r="F19" s="37"/>
      <c r="G19" s="38"/>
      <c r="H19" s="39" t="s">
        <v>38</v>
      </c>
      <c r="I19" s="28"/>
      <c r="J19" s="28"/>
      <c r="K19" s="28"/>
      <c r="L19" s="28"/>
      <c r="M19" s="30" t="s">
        <v>38</v>
      </c>
    </row>
    <row r="20" spans="1:13" ht="15">
      <c r="A20" s="10" t="s">
        <v>15</v>
      </c>
      <c r="B20" s="8"/>
      <c r="C20" s="8"/>
      <c r="D20" s="8"/>
      <c r="E20" s="9"/>
      <c r="F20" s="40"/>
      <c r="G20" s="115">
        <v>0.9</v>
      </c>
      <c r="H20" s="116"/>
      <c r="I20" s="28"/>
      <c r="J20" s="28"/>
      <c r="K20" s="28"/>
      <c r="L20" s="28"/>
      <c r="M20" s="31">
        <v>0.9</v>
      </c>
    </row>
    <row r="21" spans="1:13" ht="15">
      <c r="A21" s="10" t="s">
        <v>16</v>
      </c>
      <c r="B21" s="8"/>
      <c r="C21" s="8"/>
      <c r="D21" s="8"/>
      <c r="E21" s="9"/>
      <c r="F21" s="34"/>
      <c r="G21" s="46"/>
      <c r="H21" s="41" t="s">
        <v>37</v>
      </c>
      <c r="I21" s="45"/>
      <c r="J21" s="28"/>
      <c r="K21" s="28"/>
      <c r="L21" s="28"/>
      <c r="M21" s="47" t="s">
        <v>37</v>
      </c>
    </row>
    <row r="22" spans="1:13" ht="15">
      <c r="A22" s="99" t="s">
        <v>17</v>
      </c>
      <c r="B22" s="100"/>
      <c r="C22" s="100"/>
      <c r="D22" s="100"/>
      <c r="E22" s="100"/>
      <c r="F22" s="101"/>
      <c r="G22" s="99" t="s">
        <v>21</v>
      </c>
      <c r="H22" s="100"/>
      <c r="I22" s="100"/>
      <c r="J22" s="100"/>
      <c r="K22" s="100"/>
      <c r="L22" s="100"/>
      <c r="M22" s="100"/>
    </row>
    <row r="23" spans="1:13" ht="73.5" customHeight="1" thickBot="1">
      <c r="A23" s="117" t="s">
        <v>59</v>
      </c>
      <c r="B23" s="118"/>
      <c r="C23" s="118"/>
      <c r="D23" s="118"/>
      <c r="E23" s="118"/>
      <c r="F23" s="119"/>
      <c r="G23" s="120" t="s">
        <v>62</v>
      </c>
      <c r="H23" s="121"/>
      <c r="I23" s="121"/>
      <c r="J23" s="121"/>
      <c r="K23" s="121"/>
      <c r="L23" s="121"/>
      <c r="M23" s="122"/>
    </row>
    <row r="24" spans="1:13" ht="33" customHeight="1">
      <c r="A24" s="123" t="s">
        <v>4</v>
      </c>
      <c r="B24" s="125" t="s">
        <v>41</v>
      </c>
      <c r="C24" s="127" t="s">
        <v>5</v>
      </c>
      <c r="D24" s="129" t="s">
        <v>42</v>
      </c>
      <c r="E24" s="129" t="s">
        <v>43</v>
      </c>
      <c r="F24" s="127" t="s">
        <v>44</v>
      </c>
      <c r="G24" s="127" t="s">
        <v>45</v>
      </c>
      <c r="H24" s="127"/>
      <c r="I24" s="127"/>
      <c r="J24" s="127" t="s">
        <v>46</v>
      </c>
      <c r="K24" s="127" t="s">
        <v>47</v>
      </c>
      <c r="L24" s="127" t="s">
        <v>6</v>
      </c>
      <c r="M24" s="132" t="s">
        <v>48</v>
      </c>
    </row>
    <row r="25" spans="1:13" ht="15" customHeight="1">
      <c r="A25" s="124"/>
      <c r="B25" s="126"/>
      <c r="C25" s="128"/>
      <c r="D25" s="130"/>
      <c r="E25" s="130"/>
      <c r="F25" s="128"/>
      <c r="G25" s="48" t="s">
        <v>49</v>
      </c>
      <c r="H25" s="48" t="s">
        <v>50</v>
      </c>
      <c r="I25" s="48" t="s">
        <v>51</v>
      </c>
      <c r="J25" s="131"/>
      <c r="K25" s="128"/>
      <c r="L25" s="128"/>
      <c r="M25" s="133"/>
    </row>
    <row r="26" spans="1:13" s="51" customFormat="1" ht="15.75">
      <c r="A26" s="50">
        <v>1</v>
      </c>
      <c r="B26" s="83">
        <v>14</v>
      </c>
      <c r="C26" s="134" t="s">
        <v>182</v>
      </c>
      <c r="D26" s="134"/>
      <c r="E26" s="134"/>
      <c r="F26" s="134"/>
      <c r="G26" s="83"/>
      <c r="H26" s="83"/>
      <c r="I26" s="83">
        <v>7</v>
      </c>
      <c r="J26" s="54">
        <v>0.015652777777777776</v>
      </c>
      <c r="K26" s="49">
        <f>J26-$J$26</f>
        <v>0</v>
      </c>
      <c r="L26" s="50">
        <v>450</v>
      </c>
      <c r="M26" s="50"/>
    </row>
    <row r="27" spans="1:13" ht="15.75">
      <c r="A27" s="135"/>
      <c r="B27" s="83" t="s">
        <v>52</v>
      </c>
      <c r="C27" s="16" t="s">
        <v>65</v>
      </c>
      <c r="D27" s="84">
        <v>1996</v>
      </c>
      <c r="E27" s="83">
        <v>1</v>
      </c>
      <c r="F27" s="16" t="s">
        <v>171</v>
      </c>
      <c r="G27" s="83">
        <v>1</v>
      </c>
      <c r="H27" s="83"/>
      <c r="I27" s="83"/>
      <c r="J27" s="54" t="s">
        <v>66</v>
      </c>
      <c r="K27" s="49"/>
      <c r="L27" s="50"/>
      <c r="M27" s="52" t="s">
        <v>55</v>
      </c>
    </row>
    <row r="28" spans="1:13" ht="15.75">
      <c r="A28" s="135"/>
      <c r="B28" s="83" t="s">
        <v>53</v>
      </c>
      <c r="C28" s="16" t="s">
        <v>67</v>
      </c>
      <c r="D28" s="84">
        <v>1996</v>
      </c>
      <c r="E28" s="83">
        <v>1</v>
      </c>
      <c r="F28" s="16" t="s">
        <v>171</v>
      </c>
      <c r="G28" s="83">
        <v>1</v>
      </c>
      <c r="H28" s="83"/>
      <c r="I28" s="83"/>
      <c r="J28" s="54" t="s">
        <v>68</v>
      </c>
      <c r="K28" s="49"/>
      <c r="L28" s="50"/>
      <c r="M28" s="52" t="s">
        <v>55</v>
      </c>
    </row>
    <row r="29" spans="1:13" ht="15.75">
      <c r="A29" s="135"/>
      <c r="B29" s="83" t="s">
        <v>54</v>
      </c>
      <c r="C29" s="16" t="s">
        <v>69</v>
      </c>
      <c r="D29" s="84">
        <v>1996</v>
      </c>
      <c r="E29" s="83">
        <v>1</v>
      </c>
      <c r="F29" s="16" t="s">
        <v>171</v>
      </c>
      <c r="G29" s="83"/>
      <c r="H29" s="83">
        <v>2</v>
      </c>
      <c r="I29" s="83"/>
      <c r="J29" s="54"/>
      <c r="K29" s="49"/>
      <c r="L29" s="50"/>
      <c r="M29" s="52" t="s">
        <v>55</v>
      </c>
    </row>
    <row r="30" spans="1:13" ht="15.75">
      <c r="A30" s="135"/>
      <c r="B30" s="83" t="s">
        <v>50</v>
      </c>
      <c r="C30" s="16" t="s">
        <v>70</v>
      </c>
      <c r="D30" s="84">
        <v>1996</v>
      </c>
      <c r="E30" s="83" t="s">
        <v>31</v>
      </c>
      <c r="F30" s="16" t="s">
        <v>171</v>
      </c>
      <c r="G30" s="83"/>
      <c r="H30" s="83">
        <v>3</v>
      </c>
      <c r="I30" s="83"/>
      <c r="J30" s="54"/>
      <c r="K30" s="49"/>
      <c r="L30" s="50"/>
      <c r="M30" s="52" t="s">
        <v>55</v>
      </c>
    </row>
    <row r="31" spans="1:13" s="51" customFormat="1" ht="15.75">
      <c r="A31" s="50">
        <v>2</v>
      </c>
      <c r="B31" s="83">
        <v>1</v>
      </c>
      <c r="C31" s="134" t="s">
        <v>71</v>
      </c>
      <c r="D31" s="134"/>
      <c r="E31" s="134"/>
      <c r="F31" s="134"/>
      <c r="G31" s="83"/>
      <c r="H31" s="83"/>
      <c r="I31" s="83">
        <v>8</v>
      </c>
      <c r="J31" s="54">
        <v>0.015792824074074074</v>
      </c>
      <c r="K31" s="49">
        <f>J31-$J$26</f>
        <v>0.00014004629629629783</v>
      </c>
      <c r="L31" s="50">
        <v>450</v>
      </c>
      <c r="M31" s="50"/>
    </row>
    <row r="32" spans="1:13" ht="15.75">
      <c r="A32" s="135"/>
      <c r="B32" s="83" t="s">
        <v>52</v>
      </c>
      <c r="C32" s="16" t="s">
        <v>72</v>
      </c>
      <c r="D32" s="84">
        <v>1996</v>
      </c>
      <c r="E32" s="83">
        <v>1</v>
      </c>
      <c r="F32" s="16" t="s">
        <v>169</v>
      </c>
      <c r="G32" s="83">
        <v>2</v>
      </c>
      <c r="H32" s="83"/>
      <c r="I32" s="83"/>
      <c r="J32" s="54" t="s">
        <v>73</v>
      </c>
      <c r="K32" s="49"/>
      <c r="L32" s="50"/>
      <c r="M32" s="52"/>
    </row>
    <row r="33" spans="1:13" ht="15.75">
      <c r="A33" s="135"/>
      <c r="B33" s="83" t="s">
        <v>53</v>
      </c>
      <c r="C33" s="16" t="s">
        <v>74</v>
      </c>
      <c r="D33" s="84">
        <v>1996</v>
      </c>
      <c r="E33" s="83">
        <v>1</v>
      </c>
      <c r="F33" s="16" t="s">
        <v>169</v>
      </c>
      <c r="G33" s="83">
        <v>2</v>
      </c>
      <c r="H33" s="83"/>
      <c r="I33" s="83"/>
      <c r="J33" s="54" t="s">
        <v>75</v>
      </c>
      <c r="K33" s="49"/>
      <c r="L33" s="50"/>
      <c r="M33" s="52"/>
    </row>
    <row r="34" spans="1:13" ht="15.75">
      <c r="A34" s="135"/>
      <c r="B34" s="83" t="s">
        <v>54</v>
      </c>
      <c r="C34" s="16" t="s">
        <v>76</v>
      </c>
      <c r="D34" s="84">
        <v>1996</v>
      </c>
      <c r="E34" s="83" t="s">
        <v>31</v>
      </c>
      <c r="F34" s="16" t="s">
        <v>169</v>
      </c>
      <c r="G34" s="83"/>
      <c r="H34" s="83">
        <v>3</v>
      </c>
      <c r="I34" s="83"/>
      <c r="J34" s="54"/>
      <c r="K34" s="49"/>
      <c r="L34" s="50"/>
      <c r="M34" s="52"/>
    </row>
    <row r="35" spans="1:13" ht="15.75">
      <c r="A35" s="135"/>
      <c r="B35" s="83" t="s">
        <v>50</v>
      </c>
      <c r="C35" s="16" t="s">
        <v>77</v>
      </c>
      <c r="D35" s="84">
        <v>1996</v>
      </c>
      <c r="E35" s="83">
        <v>1</v>
      </c>
      <c r="F35" s="16" t="s">
        <v>169</v>
      </c>
      <c r="G35" s="83"/>
      <c r="H35" s="83">
        <v>1</v>
      </c>
      <c r="I35" s="83"/>
      <c r="J35" s="54"/>
      <c r="K35" s="49"/>
      <c r="L35" s="50"/>
      <c r="M35" s="52"/>
    </row>
    <row r="36" spans="1:13" s="51" customFormat="1" ht="15.75">
      <c r="A36" s="50">
        <v>3</v>
      </c>
      <c r="B36" s="83">
        <v>12</v>
      </c>
      <c r="C36" s="134" t="s">
        <v>78</v>
      </c>
      <c r="D36" s="134"/>
      <c r="E36" s="134"/>
      <c r="F36" s="134"/>
      <c r="G36" s="83"/>
      <c r="H36" s="83"/>
      <c r="I36" s="83">
        <v>8</v>
      </c>
      <c r="J36" s="54">
        <v>0.016243055555555556</v>
      </c>
      <c r="K36" s="49">
        <f>J36-$J$26</f>
        <v>0.0005902777777777798</v>
      </c>
      <c r="L36" s="50">
        <v>420</v>
      </c>
      <c r="M36" s="50"/>
    </row>
    <row r="37" spans="1:13" ht="15.75">
      <c r="A37" s="135"/>
      <c r="B37" s="83" t="s">
        <v>52</v>
      </c>
      <c r="C37" s="16" t="s">
        <v>79</v>
      </c>
      <c r="D37" s="84">
        <v>1996</v>
      </c>
      <c r="E37" s="83">
        <v>1</v>
      </c>
      <c r="F37" s="16" t="s">
        <v>181</v>
      </c>
      <c r="G37" s="83">
        <v>2</v>
      </c>
      <c r="H37" s="83"/>
      <c r="I37" s="83"/>
      <c r="J37" s="54" t="s">
        <v>80</v>
      </c>
      <c r="K37" s="49"/>
      <c r="L37" s="50"/>
      <c r="M37" s="52"/>
    </row>
    <row r="38" spans="1:13" ht="15.75">
      <c r="A38" s="135"/>
      <c r="B38" s="83" t="s">
        <v>53</v>
      </c>
      <c r="C38" s="16" t="s">
        <v>81</v>
      </c>
      <c r="D38" s="84">
        <v>1997</v>
      </c>
      <c r="E38" s="83">
        <v>1</v>
      </c>
      <c r="F38" s="16" t="s">
        <v>181</v>
      </c>
      <c r="G38" s="83">
        <v>2</v>
      </c>
      <c r="H38" s="83"/>
      <c r="I38" s="83"/>
      <c r="J38" s="54" t="s">
        <v>82</v>
      </c>
      <c r="K38" s="49"/>
      <c r="L38" s="50"/>
      <c r="M38" s="52"/>
    </row>
    <row r="39" spans="1:13" ht="15.75">
      <c r="A39" s="135"/>
      <c r="B39" s="83" t="s">
        <v>54</v>
      </c>
      <c r="C39" s="16" t="s">
        <v>83</v>
      </c>
      <c r="D39" s="84">
        <v>1997</v>
      </c>
      <c r="E39" s="83">
        <v>1</v>
      </c>
      <c r="F39" s="16" t="s">
        <v>181</v>
      </c>
      <c r="G39" s="83"/>
      <c r="H39" s="83">
        <v>3</v>
      </c>
      <c r="I39" s="83"/>
      <c r="J39" s="54"/>
      <c r="K39" s="49"/>
      <c r="L39" s="50"/>
      <c r="M39" s="52"/>
    </row>
    <row r="40" spans="1:13" ht="15.75">
      <c r="A40" s="135"/>
      <c r="B40" s="83" t="s">
        <v>50</v>
      </c>
      <c r="C40" s="16" t="s">
        <v>84</v>
      </c>
      <c r="D40" s="84">
        <v>1996</v>
      </c>
      <c r="E40" s="83" t="s">
        <v>31</v>
      </c>
      <c r="F40" s="16" t="s">
        <v>181</v>
      </c>
      <c r="G40" s="83"/>
      <c r="H40" s="83">
        <v>2</v>
      </c>
      <c r="I40" s="83"/>
      <c r="J40" s="54"/>
      <c r="K40" s="49"/>
      <c r="L40" s="50"/>
      <c r="M40" s="52"/>
    </row>
    <row r="41" spans="1:13" s="51" customFormat="1" ht="15.75">
      <c r="A41" s="50">
        <v>4</v>
      </c>
      <c r="B41" s="83">
        <v>4</v>
      </c>
      <c r="C41" s="134" t="s">
        <v>85</v>
      </c>
      <c r="D41" s="134"/>
      <c r="E41" s="134"/>
      <c r="F41" s="134"/>
      <c r="G41" s="83"/>
      <c r="H41" s="83"/>
      <c r="I41" s="83">
        <v>11</v>
      </c>
      <c r="J41" s="54">
        <v>0.016502314814814813</v>
      </c>
      <c r="K41" s="49">
        <f>J41-$J$26</f>
        <v>0.0008495370370370375</v>
      </c>
      <c r="L41" s="50">
        <v>420</v>
      </c>
      <c r="M41" s="50"/>
    </row>
    <row r="42" spans="1:13" ht="15.75">
      <c r="A42" s="135"/>
      <c r="B42" s="83" t="s">
        <v>52</v>
      </c>
      <c r="C42" s="16" t="s">
        <v>86</v>
      </c>
      <c r="D42" s="84">
        <v>1996</v>
      </c>
      <c r="E42" s="83" t="s">
        <v>31</v>
      </c>
      <c r="F42" s="16" t="s">
        <v>167</v>
      </c>
      <c r="G42" s="83">
        <v>2</v>
      </c>
      <c r="H42" s="83"/>
      <c r="I42" s="83"/>
      <c r="J42" s="54" t="s">
        <v>87</v>
      </c>
      <c r="K42" s="49"/>
      <c r="L42" s="50"/>
      <c r="M42" s="52"/>
    </row>
    <row r="43" spans="1:13" ht="15.75">
      <c r="A43" s="135"/>
      <c r="B43" s="83" t="s">
        <v>53</v>
      </c>
      <c r="C43" s="16" t="s">
        <v>88</v>
      </c>
      <c r="D43" s="84">
        <v>1996</v>
      </c>
      <c r="E43" s="83" t="s">
        <v>31</v>
      </c>
      <c r="F43" s="16" t="s">
        <v>167</v>
      </c>
      <c r="G43" s="83">
        <v>2</v>
      </c>
      <c r="H43" s="83"/>
      <c r="I43" s="83"/>
      <c r="J43" s="54" t="s">
        <v>89</v>
      </c>
      <c r="K43" s="49"/>
      <c r="L43" s="50"/>
      <c r="M43" s="52"/>
    </row>
    <row r="44" spans="1:13" ht="15.75">
      <c r="A44" s="135"/>
      <c r="B44" s="83" t="s">
        <v>54</v>
      </c>
      <c r="C44" s="16" t="s">
        <v>90</v>
      </c>
      <c r="D44" s="84">
        <v>1996</v>
      </c>
      <c r="E44" s="83">
        <v>1</v>
      </c>
      <c r="F44" s="16" t="s">
        <v>167</v>
      </c>
      <c r="G44" s="83"/>
      <c r="H44" s="83">
        <v>4</v>
      </c>
      <c r="I44" s="83"/>
      <c r="J44" s="54"/>
      <c r="K44" s="49"/>
      <c r="L44" s="50"/>
      <c r="M44" s="52"/>
    </row>
    <row r="45" spans="1:13" ht="15.75">
      <c r="A45" s="135"/>
      <c r="B45" s="83" t="s">
        <v>50</v>
      </c>
      <c r="C45" s="16" t="s">
        <v>91</v>
      </c>
      <c r="D45" s="84">
        <v>1996</v>
      </c>
      <c r="E45" s="83">
        <v>1</v>
      </c>
      <c r="F45" s="16" t="s">
        <v>167</v>
      </c>
      <c r="G45" s="83"/>
      <c r="H45" s="83">
        <v>3</v>
      </c>
      <c r="I45" s="83"/>
      <c r="J45" s="54"/>
      <c r="K45" s="49"/>
      <c r="L45" s="50"/>
      <c r="M45" s="52"/>
    </row>
    <row r="46" spans="1:13" s="51" customFormat="1" ht="15.75">
      <c r="A46" s="50">
        <v>5</v>
      </c>
      <c r="B46" s="83">
        <v>13</v>
      </c>
      <c r="C46" s="134" t="s">
        <v>178</v>
      </c>
      <c r="D46" s="134"/>
      <c r="E46" s="134"/>
      <c r="F46" s="134"/>
      <c r="G46" s="83"/>
      <c r="H46" s="83"/>
      <c r="I46" s="83">
        <v>8</v>
      </c>
      <c r="J46" s="54">
        <v>0.01654976851851852</v>
      </c>
      <c r="K46" s="49">
        <f>J46-$J$26</f>
        <v>0.0008969907407407433</v>
      </c>
      <c r="L46" s="50">
        <v>390</v>
      </c>
      <c r="M46" s="50"/>
    </row>
    <row r="47" spans="1:13" ht="15.75">
      <c r="A47" s="135"/>
      <c r="B47" s="83" t="s">
        <v>52</v>
      </c>
      <c r="C47" s="16" t="s">
        <v>92</v>
      </c>
      <c r="D47" s="84">
        <v>1996</v>
      </c>
      <c r="E47" s="83">
        <v>1</v>
      </c>
      <c r="F47" s="16" t="s">
        <v>179</v>
      </c>
      <c r="G47" s="83">
        <v>2</v>
      </c>
      <c r="H47" s="83"/>
      <c r="I47" s="83"/>
      <c r="J47" s="54" t="s">
        <v>93</v>
      </c>
      <c r="K47" s="49"/>
      <c r="L47" s="50"/>
      <c r="M47" s="52"/>
    </row>
    <row r="48" spans="1:13" ht="15.75">
      <c r="A48" s="135"/>
      <c r="B48" s="83" t="s">
        <v>53</v>
      </c>
      <c r="C48" s="16" t="s">
        <v>94</v>
      </c>
      <c r="D48" s="84">
        <v>1996</v>
      </c>
      <c r="E48" s="83">
        <v>1</v>
      </c>
      <c r="F48" s="16" t="s">
        <v>179</v>
      </c>
      <c r="G48" s="83">
        <v>0</v>
      </c>
      <c r="H48" s="83"/>
      <c r="I48" s="83"/>
      <c r="J48" s="54" t="s">
        <v>95</v>
      </c>
      <c r="K48" s="49"/>
      <c r="L48" s="50"/>
      <c r="M48" s="52"/>
    </row>
    <row r="49" spans="1:13" ht="15.75">
      <c r="A49" s="135"/>
      <c r="B49" s="83" t="s">
        <v>54</v>
      </c>
      <c r="C49" s="16" t="s">
        <v>96</v>
      </c>
      <c r="D49" s="84">
        <v>1996</v>
      </c>
      <c r="E49" s="83">
        <v>1</v>
      </c>
      <c r="F49" s="16" t="s">
        <v>179</v>
      </c>
      <c r="G49" s="83"/>
      <c r="H49" s="83">
        <v>4</v>
      </c>
      <c r="I49" s="83"/>
      <c r="J49" s="54"/>
      <c r="K49" s="49"/>
      <c r="L49" s="50"/>
      <c r="M49" s="52"/>
    </row>
    <row r="50" spans="1:13" ht="15.75">
      <c r="A50" s="135"/>
      <c r="B50" s="83" t="s">
        <v>50</v>
      </c>
      <c r="C50" s="16" t="s">
        <v>161</v>
      </c>
      <c r="D50" s="84">
        <v>1997</v>
      </c>
      <c r="E50" s="83">
        <v>1</v>
      </c>
      <c r="F50" s="16" t="s">
        <v>179</v>
      </c>
      <c r="G50" s="83"/>
      <c r="H50" s="83">
        <v>2</v>
      </c>
      <c r="I50" s="83"/>
      <c r="J50" s="54"/>
      <c r="K50" s="49"/>
      <c r="L50" s="50"/>
      <c r="M50" s="52"/>
    </row>
    <row r="51" spans="1:13" s="51" customFormat="1" ht="15.75">
      <c r="A51" s="50">
        <v>6</v>
      </c>
      <c r="B51" s="83">
        <v>8</v>
      </c>
      <c r="C51" s="134" t="s">
        <v>177</v>
      </c>
      <c r="D51" s="134"/>
      <c r="E51" s="134"/>
      <c r="F51" s="134"/>
      <c r="G51" s="83"/>
      <c r="H51" s="83"/>
      <c r="I51" s="83">
        <v>8</v>
      </c>
      <c r="J51" s="54">
        <v>0.016751157407407406</v>
      </c>
      <c r="K51" s="49">
        <f>J51-$J$26</f>
        <v>0.0010983796296296297</v>
      </c>
      <c r="L51" s="50">
        <v>360</v>
      </c>
      <c r="M51" s="50"/>
    </row>
    <row r="52" spans="1:13" ht="15.75">
      <c r="A52" s="135"/>
      <c r="B52" s="83" t="s">
        <v>52</v>
      </c>
      <c r="C52" s="16" t="s">
        <v>97</v>
      </c>
      <c r="D52" s="84">
        <v>1996</v>
      </c>
      <c r="E52" s="83">
        <v>1</v>
      </c>
      <c r="F52" s="16" t="s">
        <v>172</v>
      </c>
      <c r="G52" s="83">
        <v>1</v>
      </c>
      <c r="H52" s="83"/>
      <c r="I52" s="83">
        <v>5</v>
      </c>
      <c r="J52" s="54" t="s">
        <v>98</v>
      </c>
      <c r="K52" s="49"/>
      <c r="L52" s="50"/>
      <c r="M52" s="52"/>
    </row>
    <row r="53" spans="1:13" ht="15.75">
      <c r="A53" s="135"/>
      <c r="B53" s="83" t="s">
        <v>53</v>
      </c>
      <c r="C53" s="16" t="s">
        <v>99</v>
      </c>
      <c r="D53" s="84">
        <v>1996</v>
      </c>
      <c r="E53" s="83">
        <v>1</v>
      </c>
      <c r="F53" s="16" t="s">
        <v>172</v>
      </c>
      <c r="G53" s="83">
        <v>4</v>
      </c>
      <c r="H53" s="83"/>
      <c r="I53" s="83">
        <v>3</v>
      </c>
      <c r="J53" s="54" t="s">
        <v>100</v>
      </c>
      <c r="K53" s="49"/>
      <c r="L53" s="50"/>
      <c r="M53" s="52"/>
    </row>
    <row r="54" spans="1:13" ht="15.75">
      <c r="A54" s="135"/>
      <c r="B54" s="83" t="s">
        <v>54</v>
      </c>
      <c r="C54" s="16" t="s">
        <v>101</v>
      </c>
      <c r="D54" s="84">
        <v>1996</v>
      </c>
      <c r="E54" s="83">
        <v>1</v>
      </c>
      <c r="F54" s="16" t="s">
        <v>172</v>
      </c>
      <c r="G54" s="83"/>
      <c r="H54" s="83">
        <v>3</v>
      </c>
      <c r="I54" s="83"/>
      <c r="J54" s="54"/>
      <c r="K54" s="49"/>
      <c r="L54" s="50"/>
      <c r="M54" s="52"/>
    </row>
    <row r="55" spans="1:13" ht="15.75">
      <c r="A55" s="135"/>
      <c r="B55" s="83" t="s">
        <v>50</v>
      </c>
      <c r="C55" s="16" t="s">
        <v>102</v>
      </c>
      <c r="D55" s="84">
        <v>1997</v>
      </c>
      <c r="E55" s="83">
        <v>1</v>
      </c>
      <c r="F55" s="16" t="s">
        <v>172</v>
      </c>
      <c r="G55" s="83"/>
      <c r="H55" s="83">
        <v>0</v>
      </c>
      <c r="I55" s="83"/>
      <c r="J55" s="54"/>
      <c r="K55" s="49"/>
      <c r="L55" s="50"/>
      <c r="M55" s="52"/>
    </row>
    <row r="56" spans="1:13" s="51" customFormat="1" ht="15.75">
      <c r="A56" s="50">
        <v>7</v>
      </c>
      <c r="B56" s="83">
        <v>9</v>
      </c>
      <c r="C56" s="134" t="s">
        <v>165</v>
      </c>
      <c r="D56" s="134"/>
      <c r="E56" s="134"/>
      <c r="F56" s="134"/>
      <c r="G56" s="83"/>
      <c r="H56" s="83"/>
      <c r="I56" s="83">
        <v>9</v>
      </c>
      <c r="J56" s="54">
        <v>0.016770833333333332</v>
      </c>
      <c r="K56" s="49">
        <f>J56-$J$26</f>
        <v>0.0011180555555555562</v>
      </c>
      <c r="L56" s="50">
        <v>330</v>
      </c>
      <c r="M56" s="50"/>
    </row>
    <row r="57" spans="1:13" ht="15.75">
      <c r="A57" s="135"/>
      <c r="B57" s="83" t="s">
        <v>52</v>
      </c>
      <c r="C57" s="16" t="s">
        <v>103</v>
      </c>
      <c r="D57" s="84">
        <v>1997</v>
      </c>
      <c r="E57" s="83">
        <v>1</v>
      </c>
      <c r="F57" s="16" t="s">
        <v>164</v>
      </c>
      <c r="G57" s="83">
        <v>2</v>
      </c>
      <c r="H57" s="83"/>
      <c r="I57" s="83"/>
      <c r="J57" s="54" t="s">
        <v>104</v>
      </c>
      <c r="K57" s="49"/>
      <c r="L57" s="50"/>
      <c r="M57" s="52"/>
    </row>
    <row r="58" spans="1:13" ht="15.75">
      <c r="A58" s="135"/>
      <c r="B58" s="83" t="s">
        <v>53</v>
      </c>
      <c r="C58" s="16" t="s">
        <v>105</v>
      </c>
      <c r="D58" s="84">
        <v>1996</v>
      </c>
      <c r="E58" s="83">
        <v>1</v>
      </c>
      <c r="F58" s="16" t="s">
        <v>164</v>
      </c>
      <c r="G58" s="83">
        <v>2</v>
      </c>
      <c r="H58" s="83"/>
      <c r="I58" s="83"/>
      <c r="J58" s="54" t="s">
        <v>106</v>
      </c>
      <c r="K58" s="49"/>
      <c r="L58" s="50"/>
      <c r="M58" s="52"/>
    </row>
    <row r="59" spans="1:13" ht="15.75">
      <c r="A59" s="135"/>
      <c r="B59" s="83" t="s">
        <v>54</v>
      </c>
      <c r="C59" s="16" t="s">
        <v>107</v>
      </c>
      <c r="D59" s="84">
        <v>1997</v>
      </c>
      <c r="E59" s="83">
        <v>1</v>
      </c>
      <c r="F59" s="16" t="s">
        <v>164</v>
      </c>
      <c r="G59" s="83"/>
      <c r="H59" s="83">
        <v>4</v>
      </c>
      <c r="I59" s="83"/>
      <c r="J59" s="54"/>
      <c r="K59" s="49"/>
      <c r="L59" s="50"/>
      <c r="M59" s="52"/>
    </row>
    <row r="60" spans="1:13" ht="15.75">
      <c r="A60" s="135"/>
      <c r="B60" s="83" t="s">
        <v>50</v>
      </c>
      <c r="C60" s="16" t="s">
        <v>108</v>
      </c>
      <c r="D60" s="84">
        <v>1996</v>
      </c>
      <c r="E60" s="83">
        <v>1</v>
      </c>
      <c r="F60" s="16" t="s">
        <v>164</v>
      </c>
      <c r="G60" s="83"/>
      <c r="H60" s="83">
        <v>1</v>
      </c>
      <c r="I60" s="83"/>
      <c r="J60" s="54"/>
      <c r="K60" s="49"/>
      <c r="L60" s="50"/>
      <c r="M60" s="52"/>
    </row>
    <row r="61" spans="1:13" s="51" customFormat="1" ht="15.75">
      <c r="A61" s="50">
        <v>8</v>
      </c>
      <c r="B61" s="83">
        <v>3</v>
      </c>
      <c r="C61" s="134" t="s">
        <v>176</v>
      </c>
      <c r="D61" s="134"/>
      <c r="E61" s="134"/>
      <c r="F61" s="134"/>
      <c r="G61" s="83"/>
      <c r="H61" s="83"/>
      <c r="I61" s="83">
        <v>9</v>
      </c>
      <c r="J61" s="54">
        <v>0.01679976851851852</v>
      </c>
      <c r="K61" s="49">
        <f>J61-$J$26</f>
        <v>0.0011469907407407436</v>
      </c>
      <c r="L61" s="50">
        <v>310</v>
      </c>
      <c r="M61" s="50"/>
    </row>
    <row r="62" spans="1:13" ht="15.75">
      <c r="A62" s="138"/>
      <c r="B62" s="83" t="s">
        <v>52</v>
      </c>
      <c r="C62" s="16" t="s">
        <v>109</v>
      </c>
      <c r="D62" s="84">
        <v>1996</v>
      </c>
      <c r="E62" s="83" t="s">
        <v>31</v>
      </c>
      <c r="F62" s="16" t="s">
        <v>186</v>
      </c>
      <c r="G62" s="83">
        <v>2</v>
      </c>
      <c r="H62" s="83"/>
      <c r="I62" s="83"/>
      <c r="J62" s="54" t="s">
        <v>110</v>
      </c>
      <c r="K62" s="49"/>
      <c r="L62" s="50"/>
      <c r="M62" s="50"/>
    </row>
    <row r="63" spans="1:13" ht="15.75">
      <c r="A63" s="138"/>
      <c r="B63" s="83" t="s">
        <v>53</v>
      </c>
      <c r="C63" s="16" t="s">
        <v>111</v>
      </c>
      <c r="D63" s="84">
        <v>1996</v>
      </c>
      <c r="E63" s="83" t="s">
        <v>31</v>
      </c>
      <c r="F63" s="16" t="s">
        <v>186</v>
      </c>
      <c r="G63" s="83">
        <v>2</v>
      </c>
      <c r="H63" s="83"/>
      <c r="I63" s="83"/>
      <c r="J63" s="54" t="s">
        <v>112</v>
      </c>
      <c r="K63" s="49"/>
      <c r="L63" s="50"/>
      <c r="M63" s="50"/>
    </row>
    <row r="64" spans="1:13" ht="15.75">
      <c r="A64" s="138"/>
      <c r="B64" s="83" t="s">
        <v>54</v>
      </c>
      <c r="C64" s="16" t="s">
        <v>113</v>
      </c>
      <c r="D64" s="84">
        <v>1996</v>
      </c>
      <c r="E64" s="83">
        <v>1</v>
      </c>
      <c r="F64" s="16" t="s">
        <v>186</v>
      </c>
      <c r="G64" s="83"/>
      <c r="H64" s="83">
        <v>3</v>
      </c>
      <c r="I64" s="83"/>
      <c r="J64" s="54"/>
      <c r="K64" s="49"/>
      <c r="L64" s="50"/>
      <c r="M64" s="50"/>
    </row>
    <row r="65" spans="1:13" ht="15.75">
      <c r="A65" s="138"/>
      <c r="B65" s="83" t="s">
        <v>50</v>
      </c>
      <c r="C65" s="16" t="s">
        <v>114</v>
      </c>
      <c r="D65" s="84">
        <v>1997</v>
      </c>
      <c r="E65" s="83" t="s">
        <v>31</v>
      </c>
      <c r="F65" s="16" t="s">
        <v>186</v>
      </c>
      <c r="G65" s="83"/>
      <c r="H65" s="83">
        <v>2</v>
      </c>
      <c r="I65" s="83"/>
      <c r="J65" s="54"/>
      <c r="K65" s="49"/>
      <c r="L65" s="50"/>
      <c r="M65" s="50"/>
    </row>
    <row r="66" spans="1:13" s="51" customFormat="1" ht="15.75">
      <c r="A66" s="50">
        <v>9</v>
      </c>
      <c r="B66" s="83">
        <v>15</v>
      </c>
      <c r="C66" s="134" t="s">
        <v>115</v>
      </c>
      <c r="D66" s="134"/>
      <c r="E66" s="134"/>
      <c r="F66" s="134"/>
      <c r="G66" s="83"/>
      <c r="H66" s="83"/>
      <c r="I66" s="83">
        <v>10</v>
      </c>
      <c r="J66" s="54">
        <v>0.016918981481481483</v>
      </c>
      <c r="K66" s="49">
        <f>J66-$J$26</f>
        <v>0.0012662037037037069</v>
      </c>
      <c r="L66" s="50">
        <v>390</v>
      </c>
      <c r="M66" s="50"/>
    </row>
    <row r="67" spans="1:13" ht="15.75">
      <c r="A67" s="138"/>
      <c r="B67" s="83" t="s">
        <v>52</v>
      </c>
      <c r="C67" s="16" t="s">
        <v>116</v>
      </c>
      <c r="D67" s="84">
        <v>1996</v>
      </c>
      <c r="E67" s="83" t="s">
        <v>31</v>
      </c>
      <c r="F67" s="16" t="s">
        <v>170</v>
      </c>
      <c r="G67" s="83">
        <v>2</v>
      </c>
      <c r="H67" s="83"/>
      <c r="I67" s="83"/>
      <c r="J67" s="54" t="s">
        <v>117</v>
      </c>
      <c r="K67" s="49"/>
      <c r="L67" s="50"/>
      <c r="M67" s="52"/>
    </row>
    <row r="68" spans="1:13" ht="15.75">
      <c r="A68" s="138"/>
      <c r="B68" s="83" t="s">
        <v>53</v>
      </c>
      <c r="C68" s="16" t="s">
        <v>118</v>
      </c>
      <c r="D68" s="84">
        <v>1996</v>
      </c>
      <c r="E68" s="83">
        <v>2</v>
      </c>
      <c r="F68" s="16" t="s">
        <v>170</v>
      </c>
      <c r="G68" s="83">
        <v>3</v>
      </c>
      <c r="H68" s="83"/>
      <c r="I68" s="83"/>
      <c r="J68" s="54" t="s">
        <v>119</v>
      </c>
      <c r="K68" s="49"/>
      <c r="L68" s="50"/>
      <c r="M68" s="52"/>
    </row>
    <row r="69" spans="1:13" ht="15.75">
      <c r="A69" s="138"/>
      <c r="B69" s="83" t="s">
        <v>54</v>
      </c>
      <c r="C69" s="16" t="s">
        <v>120</v>
      </c>
      <c r="D69" s="84">
        <v>1996</v>
      </c>
      <c r="E69" s="83" t="s">
        <v>31</v>
      </c>
      <c r="F69" s="16" t="s">
        <v>170</v>
      </c>
      <c r="G69" s="83"/>
      <c r="H69" s="83">
        <v>2</v>
      </c>
      <c r="I69" s="83"/>
      <c r="J69" s="54"/>
      <c r="K69" s="49"/>
      <c r="L69" s="50"/>
      <c r="M69" s="52"/>
    </row>
    <row r="70" spans="1:13" ht="15.75">
      <c r="A70" s="138"/>
      <c r="B70" s="83" t="s">
        <v>50</v>
      </c>
      <c r="C70" s="16" t="s">
        <v>121</v>
      </c>
      <c r="D70" s="84">
        <v>1996</v>
      </c>
      <c r="E70" s="83">
        <v>1</v>
      </c>
      <c r="F70" s="16" t="s">
        <v>170</v>
      </c>
      <c r="G70" s="83"/>
      <c r="H70" s="83">
        <v>5</v>
      </c>
      <c r="I70" s="83"/>
      <c r="J70" s="54"/>
      <c r="K70" s="49"/>
      <c r="L70" s="50"/>
      <c r="M70" s="52"/>
    </row>
    <row r="71" spans="1:13" s="51" customFormat="1" ht="15.75">
      <c r="A71" s="50">
        <v>10</v>
      </c>
      <c r="B71" s="83">
        <v>6</v>
      </c>
      <c r="C71" s="134" t="s">
        <v>183</v>
      </c>
      <c r="D71" s="134"/>
      <c r="E71" s="134"/>
      <c r="F71" s="134"/>
      <c r="G71" s="83"/>
      <c r="H71" s="83"/>
      <c r="I71" s="83">
        <v>7</v>
      </c>
      <c r="J71" s="54">
        <v>0.01702546296296296</v>
      </c>
      <c r="K71" s="49">
        <f>J71-$J$26</f>
        <v>0.0013726851851851851</v>
      </c>
      <c r="L71" s="50">
        <v>290</v>
      </c>
      <c r="M71" s="50"/>
    </row>
    <row r="72" spans="1:13" ht="15.75">
      <c r="A72" s="135"/>
      <c r="B72" s="83" t="s">
        <v>52</v>
      </c>
      <c r="C72" s="16" t="s">
        <v>122</v>
      </c>
      <c r="D72" s="84">
        <v>1996</v>
      </c>
      <c r="E72" s="83">
        <v>1</v>
      </c>
      <c r="F72" s="16" t="s">
        <v>184</v>
      </c>
      <c r="G72" s="83">
        <v>0</v>
      </c>
      <c r="H72" s="83"/>
      <c r="I72" s="83"/>
      <c r="J72" s="54" t="s">
        <v>123</v>
      </c>
      <c r="K72" s="49"/>
      <c r="L72" s="50"/>
      <c r="M72" s="52"/>
    </row>
    <row r="73" spans="1:13" ht="15.75">
      <c r="A73" s="135"/>
      <c r="B73" s="83" t="s">
        <v>53</v>
      </c>
      <c r="C73" s="16" t="s">
        <v>124</v>
      </c>
      <c r="D73" s="84">
        <v>1996</v>
      </c>
      <c r="E73" s="83">
        <v>1</v>
      </c>
      <c r="F73" s="16" t="s">
        <v>184</v>
      </c>
      <c r="G73" s="83">
        <v>4</v>
      </c>
      <c r="H73" s="83"/>
      <c r="I73" s="83"/>
      <c r="J73" s="54" t="s">
        <v>125</v>
      </c>
      <c r="K73" s="49"/>
      <c r="L73" s="50"/>
      <c r="M73" s="52"/>
    </row>
    <row r="74" spans="1:13" ht="15.75">
      <c r="A74" s="135"/>
      <c r="B74" s="83" t="s">
        <v>54</v>
      </c>
      <c r="C74" s="16" t="s">
        <v>126</v>
      </c>
      <c r="D74" s="84">
        <v>1996</v>
      </c>
      <c r="E74" s="83">
        <v>1</v>
      </c>
      <c r="F74" s="16" t="s">
        <v>184</v>
      </c>
      <c r="G74" s="83"/>
      <c r="H74" s="83">
        <v>2</v>
      </c>
      <c r="I74" s="83"/>
      <c r="J74" s="54"/>
      <c r="K74" s="49"/>
      <c r="L74" s="50"/>
      <c r="M74" s="52"/>
    </row>
    <row r="75" spans="1:13" ht="15.75">
      <c r="A75" s="135"/>
      <c r="B75" s="83" t="s">
        <v>50</v>
      </c>
      <c r="C75" s="16" t="s">
        <v>127</v>
      </c>
      <c r="D75" s="84">
        <v>1996</v>
      </c>
      <c r="E75" s="83">
        <v>1</v>
      </c>
      <c r="F75" s="16" t="s">
        <v>184</v>
      </c>
      <c r="G75" s="83"/>
      <c r="H75" s="83">
        <v>1</v>
      </c>
      <c r="I75" s="83"/>
      <c r="J75" s="54"/>
      <c r="K75" s="49"/>
      <c r="L75" s="50"/>
      <c r="M75" s="52"/>
    </row>
    <row r="76" spans="1:13" s="51" customFormat="1" ht="15.75">
      <c r="A76" s="50">
        <v>11</v>
      </c>
      <c r="B76" s="83">
        <v>11</v>
      </c>
      <c r="C76" s="134" t="s">
        <v>128</v>
      </c>
      <c r="D76" s="134"/>
      <c r="E76" s="134"/>
      <c r="F76" s="134"/>
      <c r="G76" s="83"/>
      <c r="H76" s="83"/>
      <c r="I76" s="83">
        <v>9</v>
      </c>
      <c r="J76" s="54">
        <v>0.017049768518518516</v>
      </c>
      <c r="K76" s="49">
        <f>J76-$J$26</f>
        <v>0.0013969907407407403</v>
      </c>
      <c r="L76" s="50">
        <v>270</v>
      </c>
      <c r="M76" s="50"/>
    </row>
    <row r="77" spans="1:13" ht="15.75">
      <c r="A77" s="136"/>
      <c r="B77" s="83" t="s">
        <v>52</v>
      </c>
      <c r="C77" s="16" t="s">
        <v>129</v>
      </c>
      <c r="D77" s="84">
        <v>1996</v>
      </c>
      <c r="E77" s="83">
        <v>1</v>
      </c>
      <c r="F77" s="16" t="s">
        <v>166</v>
      </c>
      <c r="G77" s="83">
        <v>3</v>
      </c>
      <c r="H77" s="83"/>
      <c r="I77" s="83"/>
      <c r="J77" s="54" t="s">
        <v>130</v>
      </c>
      <c r="K77" s="49"/>
      <c r="L77" s="50"/>
      <c r="M77" s="52"/>
    </row>
    <row r="78" spans="1:13" ht="15.75">
      <c r="A78" s="136"/>
      <c r="B78" s="83" t="s">
        <v>53</v>
      </c>
      <c r="C78" s="16" t="s">
        <v>131</v>
      </c>
      <c r="D78" s="84">
        <v>1996</v>
      </c>
      <c r="E78" s="83">
        <v>1</v>
      </c>
      <c r="F78" s="16" t="s">
        <v>166</v>
      </c>
      <c r="G78" s="83">
        <v>0</v>
      </c>
      <c r="H78" s="83"/>
      <c r="I78" s="83"/>
      <c r="J78" s="54" t="s">
        <v>132</v>
      </c>
      <c r="K78" s="49"/>
      <c r="L78" s="50"/>
      <c r="M78" s="52"/>
    </row>
    <row r="79" spans="1:13" ht="15.75">
      <c r="A79" s="136"/>
      <c r="B79" s="83" t="s">
        <v>54</v>
      </c>
      <c r="C79" s="16" t="s">
        <v>133</v>
      </c>
      <c r="D79" s="84">
        <v>1996</v>
      </c>
      <c r="E79" s="83">
        <v>1</v>
      </c>
      <c r="F79" s="16" t="s">
        <v>166</v>
      </c>
      <c r="G79" s="83"/>
      <c r="H79" s="83">
        <v>2</v>
      </c>
      <c r="I79" s="83"/>
      <c r="J79" s="54"/>
      <c r="K79" s="49"/>
      <c r="L79" s="50"/>
      <c r="M79" s="52"/>
    </row>
    <row r="80" spans="1:13" ht="15.75">
      <c r="A80" s="136"/>
      <c r="B80" s="83" t="s">
        <v>50</v>
      </c>
      <c r="C80" s="16" t="s">
        <v>134</v>
      </c>
      <c r="D80" s="84">
        <v>1996</v>
      </c>
      <c r="E80" s="83">
        <v>1</v>
      </c>
      <c r="F80" s="16" t="s">
        <v>166</v>
      </c>
      <c r="G80" s="83"/>
      <c r="H80" s="83">
        <v>4</v>
      </c>
      <c r="I80" s="83"/>
      <c r="J80" s="54"/>
      <c r="K80" s="49"/>
      <c r="L80" s="50"/>
      <c r="M80" s="52"/>
    </row>
    <row r="81" spans="1:13" ht="15.75">
      <c r="A81" s="87">
        <v>12</v>
      </c>
      <c r="B81" s="83">
        <v>2</v>
      </c>
      <c r="C81" s="134" t="s">
        <v>175</v>
      </c>
      <c r="D81" s="134"/>
      <c r="E81" s="134"/>
      <c r="F81" s="134"/>
      <c r="G81" s="83"/>
      <c r="H81" s="83"/>
      <c r="I81" s="83">
        <v>5</v>
      </c>
      <c r="J81" s="54">
        <v>0.01731828703703704</v>
      </c>
      <c r="K81" s="49">
        <f>J81-$J$26</f>
        <v>0.0016655092592592624</v>
      </c>
      <c r="L81" s="85">
        <v>250</v>
      </c>
      <c r="M81" s="85"/>
    </row>
    <row r="82" spans="1:13" ht="15.75">
      <c r="A82" s="138"/>
      <c r="B82" s="83" t="s">
        <v>52</v>
      </c>
      <c r="C82" s="16" t="s">
        <v>135</v>
      </c>
      <c r="D82" s="84">
        <v>1997</v>
      </c>
      <c r="E82" s="83">
        <v>1</v>
      </c>
      <c r="F82" s="16" t="s">
        <v>163</v>
      </c>
      <c r="G82" s="83">
        <v>0</v>
      </c>
      <c r="H82" s="83"/>
      <c r="I82" s="83"/>
      <c r="J82" s="54" t="s">
        <v>136</v>
      </c>
      <c r="K82" s="49"/>
      <c r="L82" s="85"/>
      <c r="M82" s="85"/>
    </row>
    <row r="83" spans="1:13" ht="15.75">
      <c r="A83" s="138"/>
      <c r="B83" s="83" t="s">
        <v>53</v>
      </c>
      <c r="C83" s="16" t="s">
        <v>137</v>
      </c>
      <c r="D83" s="84">
        <v>1997</v>
      </c>
      <c r="E83" s="83">
        <v>1</v>
      </c>
      <c r="F83" s="16" t="s">
        <v>163</v>
      </c>
      <c r="G83" s="83">
        <v>3</v>
      </c>
      <c r="H83" s="83"/>
      <c r="I83" s="83"/>
      <c r="J83" s="54" t="s">
        <v>138</v>
      </c>
      <c r="K83" s="49"/>
      <c r="L83" s="85"/>
      <c r="M83" s="52"/>
    </row>
    <row r="84" spans="1:13" ht="15.75">
      <c r="A84" s="138"/>
      <c r="B84" s="83" t="s">
        <v>54</v>
      </c>
      <c r="C84" s="16" t="s">
        <v>139</v>
      </c>
      <c r="D84" s="84">
        <v>1997</v>
      </c>
      <c r="E84" s="83">
        <v>1</v>
      </c>
      <c r="F84" s="16" t="s">
        <v>163</v>
      </c>
      <c r="G84" s="83"/>
      <c r="H84" s="83">
        <v>2</v>
      </c>
      <c r="I84" s="83"/>
      <c r="J84" s="54"/>
      <c r="K84" s="49"/>
      <c r="L84" s="85"/>
      <c r="M84" s="52"/>
    </row>
    <row r="85" spans="1:13" ht="15.75">
      <c r="A85" s="138"/>
      <c r="B85" s="83" t="s">
        <v>50</v>
      </c>
      <c r="C85" s="16" t="s">
        <v>140</v>
      </c>
      <c r="D85" s="84">
        <v>1996</v>
      </c>
      <c r="E85" s="83">
        <v>1</v>
      </c>
      <c r="F85" s="16" t="s">
        <v>163</v>
      </c>
      <c r="G85" s="83"/>
      <c r="H85" s="83">
        <v>0</v>
      </c>
      <c r="I85" s="83"/>
      <c r="J85" s="54"/>
      <c r="K85" s="49"/>
      <c r="L85" s="85"/>
      <c r="M85" s="52"/>
    </row>
    <row r="86" spans="1:13" ht="15.75">
      <c r="A86" s="87">
        <v>13</v>
      </c>
      <c r="B86" s="83">
        <v>10</v>
      </c>
      <c r="C86" s="134" t="s">
        <v>141</v>
      </c>
      <c r="D86" s="134"/>
      <c r="E86" s="134"/>
      <c r="F86" s="134"/>
      <c r="G86" s="83"/>
      <c r="H86" s="83"/>
      <c r="I86" s="83">
        <v>11</v>
      </c>
      <c r="J86" s="54">
        <v>0.017329861111111112</v>
      </c>
      <c r="K86" s="49">
        <f>J86-$J$26</f>
        <v>0.001677083333333336</v>
      </c>
      <c r="L86" s="85">
        <v>360</v>
      </c>
      <c r="M86" s="85"/>
    </row>
    <row r="87" spans="1:13" ht="15.75">
      <c r="A87" s="136"/>
      <c r="B87" s="83" t="s">
        <v>52</v>
      </c>
      <c r="C87" s="16" t="s">
        <v>142</v>
      </c>
      <c r="D87" s="84">
        <v>1997</v>
      </c>
      <c r="E87" s="83">
        <v>2</v>
      </c>
      <c r="F87" s="16" t="s">
        <v>168</v>
      </c>
      <c r="G87" s="83">
        <v>4</v>
      </c>
      <c r="H87" s="83"/>
      <c r="I87" s="83"/>
      <c r="J87" s="54" t="s">
        <v>143</v>
      </c>
      <c r="K87" s="49"/>
      <c r="L87" s="85"/>
      <c r="M87" s="52"/>
    </row>
    <row r="88" spans="1:13" ht="15.75">
      <c r="A88" s="136"/>
      <c r="B88" s="83" t="s">
        <v>53</v>
      </c>
      <c r="C88" s="16" t="s">
        <v>144</v>
      </c>
      <c r="D88" s="84">
        <v>1996</v>
      </c>
      <c r="E88" s="83">
        <v>2</v>
      </c>
      <c r="F88" s="16" t="s">
        <v>168</v>
      </c>
      <c r="G88" s="83">
        <v>2</v>
      </c>
      <c r="H88" s="83"/>
      <c r="I88" s="83"/>
      <c r="J88" s="54" t="s">
        <v>145</v>
      </c>
      <c r="K88" s="49"/>
      <c r="L88" s="85"/>
      <c r="M88" s="85"/>
    </row>
    <row r="89" spans="1:13" ht="15.75">
      <c r="A89" s="136"/>
      <c r="B89" s="83" t="s">
        <v>54</v>
      </c>
      <c r="C89" s="16" t="s">
        <v>146</v>
      </c>
      <c r="D89" s="84">
        <v>1996</v>
      </c>
      <c r="E89" s="83" t="s">
        <v>31</v>
      </c>
      <c r="F89" s="16" t="s">
        <v>168</v>
      </c>
      <c r="G89" s="83"/>
      <c r="H89" s="83">
        <v>1</v>
      </c>
      <c r="I89" s="83"/>
      <c r="J89" s="54"/>
      <c r="K89" s="49"/>
      <c r="L89" s="85"/>
      <c r="M89" s="52"/>
    </row>
    <row r="90" spans="1:13" ht="15.75">
      <c r="A90" s="139"/>
      <c r="B90" s="83" t="s">
        <v>50</v>
      </c>
      <c r="C90" s="16" t="s">
        <v>147</v>
      </c>
      <c r="D90" s="84">
        <v>1997</v>
      </c>
      <c r="E90" s="83">
        <v>1</v>
      </c>
      <c r="F90" s="16" t="s">
        <v>168</v>
      </c>
      <c r="G90" s="83"/>
      <c r="H90" s="83">
        <v>4</v>
      </c>
      <c r="I90" s="83"/>
      <c r="J90" s="54"/>
      <c r="K90" s="49"/>
      <c r="L90" s="66"/>
      <c r="M90" s="65"/>
    </row>
    <row r="91" spans="1:13" s="51" customFormat="1" ht="15.75">
      <c r="A91" s="87">
        <v>14</v>
      </c>
      <c r="B91" s="83">
        <v>5</v>
      </c>
      <c r="C91" s="134" t="s">
        <v>174</v>
      </c>
      <c r="D91" s="134"/>
      <c r="E91" s="134"/>
      <c r="F91" s="134"/>
      <c r="G91" s="83"/>
      <c r="H91" s="83"/>
      <c r="I91" s="83">
        <v>15</v>
      </c>
      <c r="J91" s="54">
        <v>0.01862962962962963</v>
      </c>
      <c r="K91" s="49">
        <f>J91-$J$26</f>
        <v>0.0029768518518518555</v>
      </c>
      <c r="L91" s="50">
        <v>230</v>
      </c>
      <c r="M91" s="50"/>
    </row>
    <row r="92" spans="1:13" s="51" customFormat="1" ht="15.75">
      <c r="A92" s="138"/>
      <c r="B92" s="83" t="s">
        <v>52</v>
      </c>
      <c r="C92" s="16" t="s">
        <v>148</v>
      </c>
      <c r="D92" s="84">
        <v>1996</v>
      </c>
      <c r="E92" s="83">
        <v>1</v>
      </c>
      <c r="F92" s="16" t="s">
        <v>173</v>
      </c>
      <c r="G92" s="83">
        <v>2</v>
      </c>
      <c r="H92" s="83"/>
      <c r="I92" s="83"/>
      <c r="J92" s="54" t="s">
        <v>149</v>
      </c>
      <c r="K92" s="49"/>
      <c r="L92" s="50"/>
      <c r="M92" s="50"/>
    </row>
    <row r="93" spans="1:13" ht="15.75">
      <c r="A93" s="138"/>
      <c r="B93" s="83" t="s">
        <v>53</v>
      </c>
      <c r="C93" s="16" t="s">
        <v>150</v>
      </c>
      <c r="D93" s="84">
        <v>1996</v>
      </c>
      <c r="E93" s="83">
        <v>1</v>
      </c>
      <c r="F93" s="16" t="s">
        <v>173</v>
      </c>
      <c r="G93" s="83">
        <v>4</v>
      </c>
      <c r="H93" s="83"/>
      <c r="I93" s="83"/>
      <c r="J93" s="54" t="s">
        <v>151</v>
      </c>
      <c r="K93" s="49"/>
      <c r="L93" s="50"/>
      <c r="M93" s="52"/>
    </row>
    <row r="94" spans="1:13" ht="15.75">
      <c r="A94" s="138"/>
      <c r="B94" s="83" t="s">
        <v>54</v>
      </c>
      <c r="C94" s="16" t="s">
        <v>152</v>
      </c>
      <c r="D94" s="84">
        <v>1996</v>
      </c>
      <c r="E94" s="83">
        <v>1</v>
      </c>
      <c r="F94" s="16" t="s">
        <v>173</v>
      </c>
      <c r="G94" s="83"/>
      <c r="H94" s="83">
        <v>5</v>
      </c>
      <c r="I94" s="83"/>
      <c r="J94" s="54"/>
      <c r="K94" s="49"/>
      <c r="L94" s="50"/>
      <c r="M94" s="52"/>
    </row>
    <row r="95" spans="1:13" ht="15.75">
      <c r="A95" s="138"/>
      <c r="B95" s="83" t="s">
        <v>50</v>
      </c>
      <c r="C95" s="16" t="s">
        <v>153</v>
      </c>
      <c r="D95" s="84">
        <v>1997</v>
      </c>
      <c r="E95" s="83">
        <v>1</v>
      </c>
      <c r="F95" s="16" t="s">
        <v>173</v>
      </c>
      <c r="G95" s="83"/>
      <c r="H95" s="83">
        <v>4</v>
      </c>
      <c r="I95" s="83"/>
      <c r="J95" s="54"/>
      <c r="K95" s="49"/>
      <c r="L95" s="50"/>
      <c r="M95" s="52"/>
    </row>
    <row r="96" spans="1:13" ht="15.75">
      <c r="A96" s="87">
        <v>15</v>
      </c>
      <c r="B96" s="83">
        <v>7</v>
      </c>
      <c r="C96" s="134" t="s">
        <v>154</v>
      </c>
      <c r="D96" s="134"/>
      <c r="E96" s="134"/>
      <c r="F96" s="134"/>
      <c r="G96" s="83"/>
      <c r="H96" s="83"/>
      <c r="I96" s="83">
        <v>10</v>
      </c>
      <c r="J96" s="54">
        <v>0.020313657407407405</v>
      </c>
      <c r="K96" s="49">
        <f>J96-$J$26</f>
        <v>0.004660879629629629</v>
      </c>
      <c r="L96" s="50">
        <v>330</v>
      </c>
      <c r="M96" s="50"/>
    </row>
    <row r="97" spans="1:13" ht="15.75">
      <c r="A97" s="136"/>
      <c r="B97" s="83" t="s">
        <v>52</v>
      </c>
      <c r="C97" s="16" t="s">
        <v>155</v>
      </c>
      <c r="D97" s="84">
        <v>1996</v>
      </c>
      <c r="E97" s="83">
        <v>1</v>
      </c>
      <c r="F97" s="16" t="s">
        <v>185</v>
      </c>
      <c r="G97" s="83">
        <v>1</v>
      </c>
      <c r="H97" s="83"/>
      <c r="I97" s="83"/>
      <c r="J97" s="54" t="s">
        <v>156</v>
      </c>
      <c r="K97" s="49"/>
      <c r="L97" s="50"/>
      <c r="M97" s="52"/>
    </row>
    <row r="98" spans="1:13" ht="15.75">
      <c r="A98" s="136"/>
      <c r="B98" s="83" t="s">
        <v>53</v>
      </c>
      <c r="C98" s="16" t="s">
        <v>157</v>
      </c>
      <c r="D98" s="84">
        <v>1996</v>
      </c>
      <c r="E98" s="83">
        <v>1</v>
      </c>
      <c r="F98" s="16" t="s">
        <v>185</v>
      </c>
      <c r="G98" s="83">
        <v>3</v>
      </c>
      <c r="H98" s="83"/>
      <c r="I98" s="83"/>
      <c r="J98" s="54" t="s">
        <v>158</v>
      </c>
      <c r="K98" s="49"/>
      <c r="L98" s="50"/>
      <c r="M98" s="50"/>
    </row>
    <row r="99" spans="1:13" ht="15.75">
      <c r="A99" s="136"/>
      <c r="B99" s="83" t="s">
        <v>54</v>
      </c>
      <c r="C99" s="16" t="s">
        <v>159</v>
      </c>
      <c r="D99" s="84">
        <v>1996</v>
      </c>
      <c r="E99" s="83">
        <v>1</v>
      </c>
      <c r="F99" s="16" t="s">
        <v>185</v>
      </c>
      <c r="G99" s="83"/>
      <c r="H99" s="83">
        <v>2</v>
      </c>
      <c r="I99" s="83"/>
      <c r="J99" s="54"/>
      <c r="K99" s="53"/>
      <c r="L99" s="50"/>
      <c r="M99" s="52"/>
    </row>
    <row r="100" spans="1:13" ht="15.75">
      <c r="A100" s="139"/>
      <c r="B100" s="83" t="s">
        <v>50</v>
      </c>
      <c r="C100" s="16" t="s">
        <v>160</v>
      </c>
      <c r="D100" s="84">
        <v>1996</v>
      </c>
      <c r="E100" s="83">
        <v>1</v>
      </c>
      <c r="F100" s="16" t="s">
        <v>185</v>
      </c>
      <c r="G100" s="83"/>
      <c r="H100" s="83">
        <v>4</v>
      </c>
      <c r="I100" s="83"/>
      <c r="J100" s="54"/>
      <c r="K100" s="88"/>
      <c r="L100" s="66"/>
      <c r="M100" s="65"/>
    </row>
    <row r="101" spans="1:13" ht="15.75">
      <c r="A101" s="71"/>
      <c r="B101" s="72"/>
      <c r="C101" s="20"/>
      <c r="D101" s="57"/>
      <c r="E101" s="22"/>
      <c r="F101" s="20"/>
      <c r="G101" s="22"/>
      <c r="H101" s="22"/>
      <c r="I101" s="22"/>
      <c r="J101" s="22"/>
      <c r="K101" s="73"/>
      <c r="L101" s="74"/>
      <c r="M101" s="75"/>
    </row>
    <row r="102" spans="1:14" ht="15.75">
      <c r="A102" s="76"/>
      <c r="B102" s="68"/>
      <c r="C102" s="17"/>
      <c r="D102" s="19"/>
      <c r="E102" s="58"/>
      <c r="F102" s="17"/>
      <c r="G102" s="58"/>
      <c r="H102" s="58"/>
      <c r="I102" s="58"/>
      <c r="J102" s="58"/>
      <c r="K102" s="69"/>
      <c r="L102" s="70"/>
      <c r="M102" s="77"/>
      <c r="N102" s="3"/>
    </row>
    <row r="103" spans="1:14" ht="15.75">
      <c r="A103" s="78"/>
      <c r="B103" s="79"/>
      <c r="C103" s="18"/>
      <c r="D103" s="21"/>
      <c r="E103" s="44"/>
      <c r="F103" s="18"/>
      <c r="G103" s="44"/>
      <c r="H103" s="44"/>
      <c r="I103" s="44"/>
      <c r="J103" s="44"/>
      <c r="K103" s="80"/>
      <c r="L103" s="81"/>
      <c r="M103" s="82"/>
      <c r="N103" s="3"/>
    </row>
    <row r="104" spans="1:14" ht="15">
      <c r="A104" s="137" t="s">
        <v>22</v>
      </c>
      <c r="B104" s="137"/>
      <c r="C104" s="137"/>
      <c r="D104" s="56" t="s">
        <v>23</v>
      </c>
      <c r="E104" s="56"/>
      <c r="F104" s="67" t="s">
        <v>24</v>
      </c>
      <c r="G104" s="151" t="s">
        <v>25</v>
      </c>
      <c r="H104" s="151"/>
      <c r="I104" s="151"/>
      <c r="J104" s="152"/>
      <c r="K104" s="146" t="s">
        <v>26</v>
      </c>
      <c r="L104" s="146"/>
      <c r="M104" s="146"/>
      <c r="N104" s="55"/>
    </row>
    <row r="105" spans="1:14" ht="15">
      <c r="A105" s="147">
        <v>15</v>
      </c>
      <c r="B105" s="148"/>
      <c r="C105" s="149"/>
      <c r="D105" s="153">
        <v>15</v>
      </c>
      <c r="E105" s="155"/>
      <c r="F105" s="64">
        <v>0</v>
      </c>
      <c r="G105" s="153">
        <v>0</v>
      </c>
      <c r="H105" s="154"/>
      <c r="I105" s="154"/>
      <c r="J105" s="155"/>
      <c r="K105" s="150">
        <v>0</v>
      </c>
      <c r="L105" s="150"/>
      <c r="M105" s="150"/>
      <c r="N105" s="3"/>
    </row>
    <row r="107" spans="1:13" ht="15">
      <c r="A107" s="9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90"/>
    </row>
    <row r="108" spans="1:13" ht="15">
      <c r="A108" s="140" t="s">
        <v>27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2"/>
    </row>
    <row r="109" spans="1:13" ht="18.75" customHeight="1">
      <c r="A109" s="143" t="s">
        <v>60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5"/>
    </row>
    <row r="110" spans="1:13" ht="15">
      <c r="A110" s="33" t="s">
        <v>28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42" t="s">
        <v>29</v>
      </c>
      <c r="B111" s="43"/>
      <c r="C111" s="43"/>
      <c r="D111" s="43"/>
      <c r="E111" s="43"/>
      <c r="F111" s="43"/>
      <c r="G111" s="42" t="s">
        <v>33</v>
      </c>
      <c r="H111" s="43"/>
      <c r="I111" s="43"/>
      <c r="J111" s="43"/>
      <c r="K111" s="43"/>
      <c r="L111" s="43"/>
      <c r="M111" s="43"/>
    </row>
    <row r="112" spans="1:13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5">
      <c r="A113" s="42" t="s">
        <v>30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5">
      <c r="A114" s="42" t="s">
        <v>36</v>
      </c>
      <c r="B114" s="43"/>
      <c r="C114" s="43"/>
      <c r="D114" s="43"/>
      <c r="E114" s="43"/>
      <c r="F114" s="43"/>
      <c r="G114" s="42" t="s">
        <v>35</v>
      </c>
      <c r="H114" s="43"/>
      <c r="I114" s="43"/>
      <c r="J114" s="43"/>
      <c r="K114" s="43"/>
      <c r="L114" s="43"/>
      <c r="M114" s="43"/>
    </row>
    <row r="132" ht="15">
      <c r="F132" s="1" t="s">
        <v>180</v>
      </c>
    </row>
  </sheetData>
  <sheetProtection/>
  <mergeCells count="66">
    <mergeCell ref="C61:F61"/>
    <mergeCell ref="C66:F66"/>
    <mergeCell ref="C71:F71"/>
    <mergeCell ref="C91:F91"/>
    <mergeCell ref="C76:F76"/>
    <mergeCell ref="A108:M108"/>
    <mergeCell ref="A109:M109"/>
    <mergeCell ref="A92:A95"/>
    <mergeCell ref="A97:A100"/>
    <mergeCell ref="K104:M104"/>
    <mergeCell ref="A105:C105"/>
    <mergeCell ref="K105:M105"/>
    <mergeCell ref="G104:J104"/>
    <mergeCell ref="G105:J105"/>
    <mergeCell ref="D105:E105"/>
    <mergeCell ref="A77:A80"/>
    <mergeCell ref="A104:C104"/>
    <mergeCell ref="C96:F96"/>
    <mergeCell ref="A62:A65"/>
    <mergeCell ref="A67:A70"/>
    <mergeCell ref="A72:A75"/>
    <mergeCell ref="C81:F81"/>
    <mergeCell ref="A82:A85"/>
    <mergeCell ref="C86:F86"/>
    <mergeCell ref="A87:A90"/>
    <mergeCell ref="C26:F26"/>
    <mergeCell ref="A27:A30"/>
    <mergeCell ref="A47:A50"/>
    <mergeCell ref="A52:A55"/>
    <mergeCell ref="A57:A60"/>
    <mergeCell ref="A32:A35"/>
    <mergeCell ref="A37:A40"/>
    <mergeCell ref="A42:A45"/>
    <mergeCell ref="C31:F31"/>
    <mergeCell ref="C36:F36"/>
    <mergeCell ref="C41:F41"/>
    <mergeCell ref="C46:F46"/>
    <mergeCell ref="C51:F51"/>
    <mergeCell ref="C56:F56"/>
    <mergeCell ref="A23:F23"/>
    <mergeCell ref="G23:M23"/>
    <mergeCell ref="A24:A25"/>
    <mergeCell ref="B24:B25"/>
    <mergeCell ref="C24:C25"/>
    <mergeCell ref="D24:D25"/>
    <mergeCell ref="E24:E25"/>
    <mergeCell ref="F24:F25"/>
    <mergeCell ref="G24:I24"/>
    <mergeCell ref="J24:J25"/>
    <mergeCell ref="K24:K25"/>
    <mergeCell ref="L24:L25"/>
    <mergeCell ref="M24:M25"/>
    <mergeCell ref="A22:F22"/>
    <mergeCell ref="G22:M22"/>
    <mergeCell ref="A1:M1"/>
    <mergeCell ref="A2:M2"/>
    <mergeCell ref="A3:M3"/>
    <mergeCell ref="A4:M4"/>
    <mergeCell ref="A5:M5"/>
    <mergeCell ref="A6:M6"/>
    <mergeCell ref="A9:M9"/>
    <mergeCell ref="A10:M10"/>
    <mergeCell ref="A14:F14"/>
    <mergeCell ref="G14:M14"/>
    <mergeCell ref="G20:H20"/>
    <mergeCell ref="A7:M7"/>
  </mergeCells>
  <printOptions/>
  <pageMargins left="0.2362204724409449" right="0.2362204724409449" top="0.5021595528455285" bottom="0.5511811023622047" header="0" footer="0"/>
  <pageSetup fitToHeight="2" fitToWidth="1" horizontalDpi="600" verticalDpi="600" orientation="portrait" paperSize="9" scale="61" r:id="rId3"/>
  <headerFooter>
    <oddFooter>&amp;L&amp;G&amp;C&amp;G&amp;R&amp;G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7"/>
  <sheetViews>
    <sheetView view="pageLayout" zoomScale="82" zoomScaleNormal="78" zoomScalePageLayoutView="82" workbookViewId="0" topLeftCell="A1">
      <selection activeCell="A9" sqref="A9:M9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26.8515625" style="1" customWidth="1"/>
    <col min="4" max="4" width="10.421875" style="1" customWidth="1"/>
    <col min="5" max="5" width="10.140625" style="1" customWidth="1"/>
    <col min="6" max="6" width="39.28125" style="1" customWidth="1"/>
    <col min="7" max="8" width="5.140625" style="1" customWidth="1"/>
    <col min="9" max="9" width="6.8515625" style="1" customWidth="1"/>
    <col min="10" max="10" width="11.7109375" style="1" customWidth="1"/>
    <col min="11" max="11" width="12.140625" style="1" customWidth="1"/>
    <col min="12" max="12" width="7.00390625" style="1" customWidth="1"/>
    <col min="13" max="13" width="7.7109375" style="1" customWidth="1"/>
    <col min="14" max="16384" width="9.140625" style="1" customWidth="1"/>
  </cols>
  <sheetData>
    <row r="1" spans="1:13" ht="23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3.2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23.25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8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23.25">
      <c r="A5" s="102" t="s">
        <v>40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 ht="23.25">
      <c r="A6" s="102" t="s">
        <v>57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ht="15" customHeight="1"/>
    <row r="8" spans="1:13" ht="15">
      <c r="A8" s="104" t="s">
        <v>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3" ht="15">
      <c r="A9" s="107" t="s">
        <v>272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</row>
    <row r="10" spans="1:13" ht="15">
      <c r="A10" s="13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1" t="s">
        <v>61</v>
      </c>
    </row>
    <row r="11" spans="1:13" ht="15">
      <c r="A11" s="2"/>
      <c r="B11" s="3"/>
      <c r="C11" s="3"/>
      <c r="D11" s="3"/>
      <c r="E11" s="3"/>
      <c r="F11" s="3"/>
      <c r="G11" s="3"/>
      <c r="H11" s="3"/>
      <c r="I11" s="3"/>
      <c r="J11" s="3"/>
      <c r="L11" s="4" t="s">
        <v>8</v>
      </c>
      <c r="M11" s="12">
        <v>0.4583333333333333</v>
      </c>
    </row>
    <row r="12" spans="1:13" ht="15">
      <c r="A12" s="5"/>
      <c r="B12" s="6"/>
      <c r="C12" s="6"/>
      <c r="D12" s="6"/>
      <c r="E12" s="6"/>
      <c r="F12" s="6"/>
      <c r="G12" s="23"/>
      <c r="H12" s="23"/>
      <c r="I12" s="23"/>
      <c r="J12" s="23"/>
      <c r="L12" s="24" t="s">
        <v>9</v>
      </c>
      <c r="M12" s="25">
        <v>0.4861111111111111</v>
      </c>
    </row>
    <row r="13" spans="1:13" ht="15">
      <c r="A13" s="110" t="s">
        <v>10</v>
      </c>
      <c r="B13" s="111"/>
      <c r="C13" s="111"/>
      <c r="D13" s="111"/>
      <c r="E13" s="111"/>
      <c r="F13" s="112"/>
      <c r="G13" s="113"/>
      <c r="H13" s="114"/>
      <c r="I13" s="114"/>
      <c r="J13" s="114"/>
      <c r="K13" s="114"/>
      <c r="L13" s="114"/>
      <c r="M13" s="114"/>
    </row>
    <row r="14" spans="1:13" ht="15">
      <c r="A14" s="7"/>
      <c r="B14" s="8"/>
      <c r="C14" s="8"/>
      <c r="D14" s="8"/>
      <c r="E14" s="9"/>
      <c r="F14" s="46"/>
      <c r="G14" s="26"/>
      <c r="H14" s="27" t="s">
        <v>18</v>
      </c>
      <c r="I14" s="28"/>
      <c r="J14" s="28"/>
      <c r="K14" s="28"/>
      <c r="L14" s="28"/>
      <c r="M14" s="29" t="s">
        <v>20</v>
      </c>
    </row>
    <row r="15" spans="1:13" ht="15">
      <c r="A15" s="15" t="s">
        <v>11</v>
      </c>
      <c r="B15" s="6"/>
      <c r="C15" s="6"/>
      <c r="D15" s="6"/>
      <c r="E15" s="14"/>
      <c r="F15" s="91"/>
      <c r="G15" s="43"/>
      <c r="H15" s="26" t="s">
        <v>32</v>
      </c>
      <c r="I15" s="45"/>
      <c r="J15" s="28"/>
      <c r="K15" s="26"/>
      <c r="L15" s="26"/>
      <c r="M15" s="27" t="s">
        <v>32</v>
      </c>
    </row>
    <row r="16" spans="1:13" ht="15">
      <c r="A16" s="10" t="s">
        <v>12</v>
      </c>
      <c r="B16" s="8"/>
      <c r="C16" s="8"/>
      <c r="D16" s="8"/>
      <c r="E16" s="9"/>
      <c r="F16" s="91"/>
      <c r="G16" s="26"/>
      <c r="H16" s="27" t="s">
        <v>19</v>
      </c>
      <c r="I16" s="28"/>
      <c r="J16" s="28"/>
      <c r="K16" s="28"/>
      <c r="L16" s="28"/>
      <c r="M16" s="29" t="s">
        <v>19</v>
      </c>
    </row>
    <row r="17" spans="1:13" ht="15">
      <c r="A17" s="10" t="s">
        <v>13</v>
      </c>
      <c r="B17" s="8"/>
      <c r="C17" s="8"/>
      <c r="D17" s="8"/>
      <c r="E17" s="9"/>
      <c r="F17" s="92"/>
      <c r="G17" s="93"/>
      <c r="H17" s="94" t="s">
        <v>187</v>
      </c>
      <c r="I17" s="28"/>
      <c r="J17" s="28"/>
      <c r="K17" s="28"/>
      <c r="L17" s="28"/>
      <c r="M17" s="30" t="s">
        <v>39</v>
      </c>
    </row>
    <row r="18" spans="1:13" ht="15">
      <c r="A18" s="10" t="s">
        <v>14</v>
      </c>
      <c r="B18" s="8"/>
      <c r="C18" s="8"/>
      <c r="D18" s="8"/>
      <c r="E18" s="9"/>
      <c r="F18" s="92"/>
      <c r="G18" s="93"/>
      <c r="H18" s="94" t="s">
        <v>39</v>
      </c>
      <c r="I18" s="28"/>
      <c r="J18" s="28"/>
      <c r="K18" s="28"/>
      <c r="L18" s="28"/>
      <c r="M18" s="30" t="s">
        <v>38</v>
      </c>
    </row>
    <row r="19" spans="1:13" ht="15">
      <c r="A19" s="10" t="s">
        <v>15</v>
      </c>
      <c r="B19" s="8"/>
      <c r="C19" s="8"/>
      <c r="D19" s="8"/>
      <c r="E19" s="9"/>
      <c r="F19" s="95"/>
      <c r="G19" s="156">
        <v>0.6</v>
      </c>
      <c r="H19" s="157"/>
      <c r="I19" s="28"/>
      <c r="J19" s="28"/>
      <c r="K19" s="28"/>
      <c r="L19" s="28"/>
      <c r="M19" s="31">
        <v>0.55</v>
      </c>
    </row>
    <row r="20" spans="1:13" ht="15">
      <c r="A20" s="10" t="s">
        <v>16</v>
      </c>
      <c r="B20" s="8"/>
      <c r="C20" s="8"/>
      <c r="D20" s="8"/>
      <c r="E20" s="9"/>
      <c r="F20" s="91"/>
      <c r="G20" s="96"/>
      <c r="H20" s="47" t="s">
        <v>188</v>
      </c>
      <c r="I20" s="45"/>
      <c r="J20" s="28"/>
      <c r="K20" s="28"/>
      <c r="L20" s="28"/>
      <c r="M20" s="47" t="s">
        <v>56</v>
      </c>
    </row>
    <row r="21" spans="1:13" ht="15">
      <c r="A21" s="99" t="s">
        <v>17</v>
      </c>
      <c r="B21" s="100"/>
      <c r="C21" s="100"/>
      <c r="D21" s="100"/>
      <c r="E21" s="100"/>
      <c r="F21" s="101"/>
      <c r="G21" s="99" t="s">
        <v>21</v>
      </c>
      <c r="H21" s="100"/>
      <c r="I21" s="100"/>
      <c r="J21" s="100"/>
      <c r="K21" s="100"/>
      <c r="L21" s="100"/>
      <c r="M21" s="100"/>
    </row>
    <row r="22" spans="1:13" ht="73.5" customHeight="1" thickBot="1">
      <c r="A22" s="117" t="s">
        <v>59</v>
      </c>
      <c r="B22" s="118"/>
      <c r="C22" s="118"/>
      <c r="D22" s="118"/>
      <c r="E22" s="118"/>
      <c r="F22" s="119"/>
      <c r="G22" s="120" t="s">
        <v>64</v>
      </c>
      <c r="H22" s="121"/>
      <c r="I22" s="121"/>
      <c r="J22" s="121"/>
      <c r="K22" s="121"/>
      <c r="L22" s="121"/>
      <c r="M22" s="122"/>
    </row>
    <row r="23" spans="1:13" ht="33" customHeight="1">
      <c r="A23" s="123" t="s">
        <v>4</v>
      </c>
      <c r="B23" s="125" t="s">
        <v>41</v>
      </c>
      <c r="C23" s="127" t="s">
        <v>5</v>
      </c>
      <c r="D23" s="129" t="s">
        <v>42</v>
      </c>
      <c r="E23" s="129" t="s">
        <v>43</v>
      </c>
      <c r="F23" s="127" t="s">
        <v>44</v>
      </c>
      <c r="G23" s="158" t="s">
        <v>45</v>
      </c>
      <c r="H23" s="158"/>
      <c r="I23" s="158"/>
      <c r="J23" s="158" t="s">
        <v>46</v>
      </c>
      <c r="K23" s="158" t="s">
        <v>47</v>
      </c>
      <c r="L23" s="158" t="s">
        <v>6</v>
      </c>
      <c r="M23" s="159" t="s">
        <v>48</v>
      </c>
    </row>
    <row r="24" spans="1:13" ht="15" customHeight="1">
      <c r="A24" s="124"/>
      <c r="B24" s="126"/>
      <c r="C24" s="128"/>
      <c r="D24" s="130"/>
      <c r="E24" s="130"/>
      <c r="F24" s="128"/>
      <c r="G24" s="63" t="s">
        <v>49</v>
      </c>
      <c r="H24" s="63" t="s">
        <v>50</v>
      </c>
      <c r="I24" s="63" t="s">
        <v>51</v>
      </c>
      <c r="J24" s="131"/>
      <c r="K24" s="128"/>
      <c r="L24" s="128"/>
      <c r="M24" s="133"/>
    </row>
    <row r="25" spans="1:13" s="51" customFormat="1" ht="15.75">
      <c r="A25" s="62">
        <v>1</v>
      </c>
      <c r="B25" s="83">
        <v>11</v>
      </c>
      <c r="C25" s="134" t="s">
        <v>71</v>
      </c>
      <c r="D25" s="134"/>
      <c r="E25" s="134"/>
      <c r="F25" s="134"/>
      <c r="G25" s="83"/>
      <c r="H25" s="83"/>
      <c r="I25" s="83">
        <v>6</v>
      </c>
      <c r="J25" s="54">
        <v>0.011677083333333333</v>
      </c>
      <c r="K25" s="49">
        <f>J25-$J$25</f>
        <v>0</v>
      </c>
      <c r="L25" s="62">
        <v>450</v>
      </c>
      <c r="M25" s="62"/>
    </row>
    <row r="26" spans="1:13" ht="15.75">
      <c r="A26" s="135"/>
      <c r="B26" s="83" t="s">
        <v>52</v>
      </c>
      <c r="C26" s="16" t="s">
        <v>189</v>
      </c>
      <c r="D26" s="84">
        <v>1997</v>
      </c>
      <c r="E26" s="83">
        <v>1</v>
      </c>
      <c r="F26" s="16" t="s">
        <v>169</v>
      </c>
      <c r="G26" s="83">
        <v>1</v>
      </c>
      <c r="H26" s="83"/>
      <c r="I26" s="83"/>
      <c r="J26" s="54" t="s">
        <v>190</v>
      </c>
      <c r="K26" s="49"/>
      <c r="L26" s="62"/>
      <c r="M26" s="52" t="s">
        <v>55</v>
      </c>
    </row>
    <row r="27" spans="1:13" ht="15.75">
      <c r="A27" s="135"/>
      <c r="B27" s="83" t="s">
        <v>53</v>
      </c>
      <c r="C27" s="16" t="s">
        <v>191</v>
      </c>
      <c r="D27" s="84">
        <v>1996</v>
      </c>
      <c r="E27" s="83" t="s">
        <v>31</v>
      </c>
      <c r="F27" s="16" t="s">
        <v>169</v>
      </c>
      <c r="G27" s="83">
        <v>2</v>
      </c>
      <c r="H27" s="83"/>
      <c r="I27" s="83"/>
      <c r="J27" s="54" t="s">
        <v>192</v>
      </c>
      <c r="K27" s="49"/>
      <c r="L27" s="62"/>
      <c r="M27" s="52" t="s">
        <v>55</v>
      </c>
    </row>
    <row r="28" spans="1:13" ht="15.75">
      <c r="A28" s="135"/>
      <c r="B28" s="83" t="s">
        <v>54</v>
      </c>
      <c r="C28" s="16" t="s">
        <v>193</v>
      </c>
      <c r="D28" s="84">
        <v>1996</v>
      </c>
      <c r="E28" s="83">
        <v>1</v>
      </c>
      <c r="F28" s="16" t="s">
        <v>169</v>
      </c>
      <c r="G28" s="83"/>
      <c r="H28" s="83">
        <v>2</v>
      </c>
      <c r="I28" s="83"/>
      <c r="J28" s="54"/>
      <c r="K28" s="49"/>
      <c r="L28" s="62"/>
      <c r="M28" s="52" t="s">
        <v>55</v>
      </c>
    </row>
    <row r="29" spans="1:13" ht="15.75">
      <c r="A29" s="135"/>
      <c r="B29" s="83" t="s">
        <v>50</v>
      </c>
      <c r="C29" s="16" t="s">
        <v>194</v>
      </c>
      <c r="D29" s="84">
        <v>1996</v>
      </c>
      <c r="E29" s="83">
        <v>1</v>
      </c>
      <c r="F29" s="16" t="s">
        <v>169</v>
      </c>
      <c r="G29" s="83"/>
      <c r="H29" s="83">
        <v>1</v>
      </c>
      <c r="I29" s="83"/>
      <c r="J29" s="54"/>
      <c r="K29" s="49"/>
      <c r="L29" s="62"/>
      <c r="M29" s="52" t="s">
        <v>55</v>
      </c>
    </row>
    <row r="30" spans="1:13" ht="15.75">
      <c r="A30" s="86">
        <v>2</v>
      </c>
      <c r="B30" s="83">
        <v>3</v>
      </c>
      <c r="C30" s="134" t="s">
        <v>141</v>
      </c>
      <c r="D30" s="134"/>
      <c r="E30" s="134"/>
      <c r="F30" s="134"/>
      <c r="G30" s="83"/>
      <c r="H30" s="83"/>
      <c r="I30" s="83">
        <v>6</v>
      </c>
      <c r="J30" s="54">
        <v>0.012011574074074076</v>
      </c>
      <c r="K30" s="49">
        <f>J30-$J$25</f>
        <v>0.00033449074074074284</v>
      </c>
      <c r="L30" s="86">
        <v>420</v>
      </c>
      <c r="M30" s="52"/>
    </row>
    <row r="31" spans="1:13" ht="15.75">
      <c r="A31" s="135"/>
      <c r="B31" s="83" t="s">
        <v>52</v>
      </c>
      <c r="C31" s="16" t="s">
        <v>195</v>
      </c>
      <c r="D31" s="84">
        <v>1997</v>
      </c>
      <c r="E31" s="83">
        <v>1</v>
      </c>
      <c r="F31" s="16" t="s">
        <v>168</v>
      </c>
      <c r="G31" s="83">
        <v>1</v>
      </c>
      <c r="H31" s="83"/>
      <c r="I31" s="83"/>
      <c r="J31" s="54" t="s">
        <v>196</v>
      </c>
      <c r="K31" s="49"/>
      <c r="L31" s="86"/>
      <c r="M31" s="52"/>
    </row>
    <row r="32" spans="1:13" ht="15.75">
      <c r="A32" s="135"/>
      <c r="B32" s="83" t="s">
        <v>53</v>
      </c>
      <c r="C32" s="16" t="s">
        <v>197</v>
      </c>
      <c r="D32" s="84">
        <v>1996</v>
      </c>
      <c r="E32" s="83">
        <v>2</v>
      </c>
      <c r="F32" s="16" t="s">
        <v>168</v>
      </c>
      <c r="G32" s="83">
        <v>3</v>
      </c>
      <c r="H32" s="83"/>
      <c r="I32" s="83"/>
      <c r="J32" s="54" t="s">
        <v>198</v>
      </c>
      <c r="K32" s="49"/>
      <c r="L32" s="86"/>
      <c r="M32" s="52"/>
    </row>
    <row r="33" spans="1:13" ht="15.75">
      <c r="A33" s="135"/>
      <c r="B33" s="83" t="s">
        <v>54</v>
      </c>
      <c r="C33" s="16" t="s">
        <v>199</v>
      </c>
      <c r="D33" s="84">
        <v>1996</v>
      </c>
      <c r="E33" s="83">
        <v>1</v>
      </c>
      <c r="F33" s="16" t="s">
        <v>168</v>
      </c>
      <c r="G33" s="83"/>
      <c r="H33" s="83">
        <v>1</v>
      </c>
      <c r="I33" s="83"/>
      <c r="J33" s="54"/>
      <c r="K33" s="49"/>
      <c r="L33" s="86"/>
      <c r="M33" s="52"/>
    </row>
    <row r="34" spans="1:13" ht="15.75">
      <c r="A34" s="135"/>
      <c r="B34" s="83" t="s">
        <v>50</v>
      </c>
      <c r="C34" s="16" t="s">
        <v>200</v>
      </c>
      <c r="D34" s="84">
        <v>1996</v>
      </c>
      <c r="E34" s="83">
        <v>1</v>
      </c>
      <c r="F34" s="16" t="s">
        <v>168</v>
      </c>
      <c r="G34" s="83"/>
      <c r="H34" s="83">
        <v>1</v>
      </c>
      <c r="I34" s="83"/>
      <c r="J34" s="54"/>
      <c r="K34" s="49"/>
      <c r="L34" s="86"/>
      <c r="M34" s="52"/>
    </row>
    <row r="35" spans="1:13" ht="15.75">
      <c r="A35" s="86">
        <v>3</v>
      </c>
      <c r="B35" s="83">
        <v>5</v>
      </c>
      <c r="C35" s="134" t="s">
        <v>178</v>
      </c>
      <c r="D35" s="134"/>
      <c r="E35" s="134"/>
      <c r="F35" s="134"/>
      <c r="G35" s="83"/>
      <c r="H35" s="83"/>
      <c r="I35" s="83">
        <v>6</v>
      </c>
      <c r="J35" s="54">
        <v>0.012086805555555557</v>
      </c>
      <c r="K35" s="49">
        <f>J35-$J$25</f>
        <v>0.0004097222222222245</v>
      </c>
      <c r="L35" s="86">
        <v>450</v>
      </c>
      <c r="M35" s="52"/>
    </row>
    <row r="36" spans="1:13" ht="15.75">
      <c r="A36" s="135"/>
      <c r="B36" s="83" t="s">
        <v>52</v>
      </c>
      <c r="C36" s="16" t="s">
        <v>201</v>
      </c>
      <c r="D36" s="84">
        <v>1996</v>
      </c>
      <c r="E36" s="83">
        <v>1</v>
      </c>
      <c r="F36" s="16" t="s">
        <v>179</v>
      </c>
      <c r="G36" s="83">
        <v>1</v>
      </c>
      <c r="H36" s="83"/>
      <c r="I36" s="83"/>
      <c r="J36" s="54" t="s">
        <v>202</v>
      </c>
      <c r="K36" s="49"/>
      <c r="L36" s="86"/>
      <c r="M36" s="52"/>
    </row>
    <row r="37" spans="1:13" ht="15.75">
      <c r="A37" s="135"/>
      <c r="B37" s="83" t="s">
        <v>53</v>
      </c>
      <c r="C37" s="16" t="s">
        <v>203</v>
      </c>
      <c r="D37" s="84">
        <v>1996</v>
      </c>
      <c r="E37" s="83">
        <v>1</v>
      </c>
      <c r="F37" s="16" t="s">
        <v>179</v>
      </c>
      <c r="G37" s="83">
        <v>1</v>
      </c>
      <c r="H37" s="83"/>
      <c r="I37" s="83"/>
      <c r="J37" s="54" t="s">
        <v>204</v>
      </c>
      <c r="K37" s="49"/>
      <c r="L37" s="86"/>
      <c r="M37" s="52"/>
    </row>
    <row r="38" spans="1:13" ht="15.75">
      <c r="A38" s="135"/>
      <c r="B38" s="83" t="s">
        <v>54</v>
      </c>
      <c r="C38" s="16" t="s">
        <v>205</v>
      </c>
      <c r="D38" s="84">
        <v>1996</v>
      </c>
      <c r="E38" s="83">
        <v>1</v>
      </c>
      <c r="F38" s="16" t="s">
        <v>179</v>
      </c>
      <c r="G38" s="83"/>
      <c r="H38" s="83">
        <v>3</v>
      </c>
      <c r="I38" s="83"/>
      <c r="J38" s="54"/>
      <c r="K38" s="49"/>
      <c r="L38" s="86"/>
      <c r="M38" s="52"/>
    </row>
    <row r="39" spans="1:13" ht="15.75">
      <c r="A39" s="135"/>
      <c r="B39" s="83" t="s">
        <v>50</v>
      </c>
      <c r="C39" s="16" t="s">
        <v>206</v>
      </c>
      <c r="D39" s="84">
        <v>1997</v>
      </c>
      <c r="E39" s="83">
        <v>1</v>
      </c>
      <c r="F39" s="16" t="s">
        <v>179</v>
      </c>
      <c r="G39" s="83"/>
      <c r="H39" s="83">
        <v>1</v>
      </c>
      <c r="I39" s="83"/>
      <c r="J39" s="54"/>
      <c r="K39" s="49"/>
      <c r="L39" s="86"/>
      <c r="M39" s="52"/>
    </row>
    <row r="40" spans="1:13" ht="15.75">
      <c r="A40" s="86">
        <v>4</v>
      </c>
      <c r="B40" s="83">
        <v>6</v>
      </c>
      <c r="C40" s="134" t="s">
        <v>177</v>
      </c>
      <c r="D40" s="134"/>
      <c r="E40" s="134"/>
      <c r="F40" s="134"/>
      <c r="G40" s="83"/>
      <c r="H40" s="83"/>
      <c r="I40" s="83">
        <v>7</v>
      </c>
      <c r="J40" s="54">
        <v>0.01294212962962963</v>
      </c>
      <c r="K40" s="49">
        <f>J40-$J$25</f>
        <v>0.001265046296296297</v>
      </c>
      <c r="L40" s="86">
        <v>420</v>
      </c>
      <c r="M40" s="52"/>
    </row>
    <row r="41" spans="1:13" ht="15.75">
      <c r="A41" s="135"/>
      <c r="B41" s="83" t="s">
        <v>52</v>
      </c>
      <c r="C41" s="16" t="s">
        <v>207</v>
      </c>
      <c r="D41" s="84">
        <v>1996</v>
      </c>
      <c r="E41" s="83">
        <v>1</v>
      </c>
      <c r="F41" s="16" t="s">
        <v>172</v>
      </c>
      <c r="G41" s="83">
        <v>3</v>
      </c>
      <c r="H41" s="83"/>
      <c r="I41" s="83"/>
      <c r="J41" s="54" t="s">
        <v>208</v>
      </c>
      <c r="K41" s="49"/>
      <c r="L41" s="86"/>
      <c r="M41" s="52"/>
    </row>
    <row r="42" spans="1:13" ht="15.75">
      <c r="A42" s="135"/>
      <c r="B42" s="83" t="s">
        <v>53</v>
      </c>
      <c r="C42" s="16" t="s">
        <v>209</v>
      </c>
      <c r="D42" s="84">
        <v>1996</v>
      </c>
      <c r="E42" s="83">
        <v>1</v>
      </c>
      <c r="F42" s="16" t="s">
        <v>172</v>
      </c>
      <c r="G42" s="83">
        <v>1</v>
      </c>
      <c r="H42" s="83"/>
      <c r="I42" s="83"/>
      <c r="J42" s="54" t="s">
        <v>210</v>
      </c>
      <c r="K42" s="49"/>
      <c r="L42" s="86"/>
      <c r="M42" s="52"/>
    </row>
    <row r="43" spans="1:13" ht="15.75">
      <c r="A43" s="135"/>
      <c r="B43" s="83" t="s">
        <v>54</v>
      </c>
      <c r="C43" s="16" t="s">
        <v>211</v>
      </c>
      <c r="D43" s="84">
        <v>1996</v>
      </c>
      <c r="E43" s="83" t="s">
        <v>31</v>
      </c>
      <c r="F43" s="16" t="s">
        <v>172</v>
      </c>
      <c r="G43" s="83"/>
      <c r="H43" s="83">
        <v>3</v>
      </c>
      <c r="I43" s="83"/>
      <c r="J43" s="54"/>
      <c r="K43" s="49"/>
      <c r="L43" s="86"/>
      <c r="M43" s="52"/>
    </row>
    <row r="44" spans="1:13" ht="15.75">
      <c r="A44" s="135"/>
      <c r="B44" s="83" t="s">
        <v>50</v>
      </c>
      <c r="C44" s="16" t="s">
        <v>212</v>
      </c>
      <c r="D44" s="84">
        <v>1997</v>
      </c>
      <c r="E44" s="83" t="s">
        <v>31</v>
      </c>
      <c r="F44" s="16" t="s">
        <v>172</v>
      </c>
      <c r="G44" s="83"/>
      <c r="H44" s="83">
        <v>0</v>
      </c>
      <c r="I44" s="83"/>
      <c r="J44" s="54"/>
      <c r="K44" s="49"/>
      <c r="L44" s="86"/>
      <c r="M44" s="52"/>
    </row>
    <row r="45" spans="1:13" ht="15.75">
      <c r="A45" s="86">
        <v>5</v>
      </c>
      <c r="B45" s="83">
        <v>10</v>
      </c>
      <c r="C45" s="134" t="s">
        <v>182</v>
      </c>
      <c r="D45" s="134"/>
      <c r="E45" s="134"/>
      <c r="F45" s="134"/>
      <c r="G45" s="83"/>
      <c r="H45" s="83"/>
      <c r="I45" s="83">
        <v>9</v>
      </c>
      <c r="J45" s="54">
        <v>0.013046296296296294</v>
      </c>
      <c r="K45" s="49">
        <f>J45-$J$25</f>
        <v>0.001369212962962961</v>
      </c>
      <c r="L45" s="86">
        <v>390</v>
      </c>
      <c r="M45" s="52"/>
    </row>
    <row r="46" spans="1:13" ht="15.75">
      <c r="A46" s="135"/>
      <c r="B46" s="83" t="s">
        <v>52</v>
      </c>
      <c r="C46" s="16" t="s">
        <v>213</v>
      </c>
      <c r="D46" s="84">
        <v>1997</v>
      </c>
      <c r="E46" s="83" t="s">
        <v>31</v>
      </c>
      <c r="F46" s="16" t="s">
        <v>171</v>
      </c>
      <c r="G46" s="83">
        <v>3</v>
      </c>
      <c r="H46" s="83"/>
      <c r="I46" s="83"/>
      <c r="J46" s="54" t="s">
        <v>214</v>
      </c>
      <c r="K46" s="49"/>
      <c r="L46" s="86"/>
      <c r="M46" s="52"/>
    </row>
    <row r="47" spans="1:13" ht="15.75">
      <c r="A47" s="135"/>
      <c r="B47" s="83" t="s">
        <v>53</v>
      </c>
      <c r="C47" s="16" t="s">
        <v>215</v>
      </c>
      <c r="D47" s="84">
        <v>1996</v>
      </c>
      <c r="E47" s="83">
        <v>1</v>
      </c>
      <c r="F47" s="16" t="s">
        <v>171</v>
      </c>
      <c r="G47" s="83">
        <v>2</v>
      </c>
      <c r="H47" s="83"/>
      <c r="I47" s="83"/>
      <c r="J47" s="54" t="s">
        <v>216</v>
      </c>
      <c r="K47" s="49"/>
      <c r="L47" s="86"/>
      <c r="M47" s="52"/>
    </row>
    <row r="48" spans="1:13" ht="15.75">
      <c r="A48" s="135"/>
      <c r="B48" s="83" t="s">
        <v>54</v>
      </c>
      <c r="C48" s="16" t="s">
        <v>217</v>
      </c>
      <c r="D48" s="84">
        <v>1997</v>
      </c>
      <c r="E48" s="83" t="s">
        <v>31</v>
      </c>
      <c r="F48" s="16" t="s">
        <v>171</v>
      </c>
      <c r="G48" s="83"/>
      <c r="H48" s="83">
        <v>1</v>
      </c>
      <c r="I48" s="83"/>
      <c r="J48" s="54"/>
      <c r="K48" s="49"/>
      <c r="L48" s="86"/>
      <c r="M48" s="52"/>
    </row>
    <row r="49" spans="1:13" ht="15.75">
      <c r="A49" s="135"/>
      <c r="B49" s="83" t="s">
        <v>50</v>
      </c>
      <c r="C49" s="16" t="s">
        <v>218</v>
      </c>
      <c r="D49" s="84">
        <v>1996</v>
      </c>
      <c r="E49" s="83" t="s">
        <v>31</v>
      </c>
      <c r="F49" s="16" t="s">
        <v>171</v>
      </c>
      <c r="G49" s="83"/>
      <c r="H49" s="83">
        <v>3</v>
      </c>
      <c r="I49" s="83"/>
      <c r="J49" s="54"/>
      <c r="K49" s="49"/>
      <c r="L49" s="86"/>
      <c r="M49" s="52"/>
    </row>
    <row r="50" spans="1:13" ht="15.75">
      <c r="A50" s="86">
        <v>6</v>
      </c>
      <c r="B50" s="83">
        <v>8</v>
      </c>
      <c r="C50" s="134" t="s">
        <v>176</v>
      </c>
      <c r="D50" s="134"/>
      <c r="E50" s="134"/>
      <c r="F50" s="134"/>
      <c r="G50" s="83"/>
      <c r="H50" s="83"/>
      <c r="I50" s="83">
        <v>5</v>
      </c>
      <c r="J50" s="54">
        <v>0.013267361111111112</v>
      </c>
      <c r="K50" s="49">
        <f>J50-$J$25</f>
        <v>0.001590277777777779</v>
      </c>
      <c r="L50" s="86">
        <v>360</v>
      </c>
      <c r="M50" s="52"/>
    </row>
    <row r="51" spans="1:13" ht="15.75">
      <c r="A51" s="135"/>
      <c r="B51" s="83" t="s">
        <v>52</v>
      </c>
      <c r="C51" s="16" t="s">
        <v>219</v>
      </c>
      <c r="D51" s="84">
        <v>1997</v>
      </c>
      <c r="E51" s="83">
        <v>1</v>
      </c>
      <c r="F51" s="16" t="s">
        <v>186</v>
      </c>
      <c r="G51" s="83">
        <v>2</v>
      </c>
      <c r="H51" s="83" t="s">
        <v>268</v>
      </c>
      <c r="I51" s="83"/>
      <c r="J51" s="54" t="s">
        <v>220</v>
      </c>
      <c r="K51" s="49"/>
      <c r="L51" s="86"/>
      <c r="M51" s="52"/>
    </row>
    <row r="52" spans="1:13" ht="15.75">
      <c r="A52" s="135"/>
      <c r="B52" s="83" t="s">
        <v>53</v>
      </c>
      <c r="C52" s="16" t="s">
        <v>221</v>
      </c>
      <c r="D52" s="84">
        <v>1997</v>
      </c>
      <c r="E52" s="83">
        <v>1</v>
      </c>
      <c r="F52" s="16" t="s">
        <v>186</v>
      </c>
      <c r="G52" s="83">
        <v>1</v>
      </c>
      <c r="H52" s="83"/>
      <c r="I52" s="83"/>
      <c r="J52" s="54" t="s">
        <v>222</v>
      </c>
      <c r="K52" s="49"/>
      <c r="L52" s="86"/>
      <c r="M52" s="52"/>
    </row>
    <row r="53" spans="1:13" ht="15.75">
      <c r="A53" s="135"/>
      <c r="B53" s="83" t="s">
        <v>54</v>
      </c>
      <c r="C53" s="16" t="s">
        <v>223</v>
      </c>
      <c r="D53" s="84">
        <v>1996</v>
      </c>
      <c r="E53" s="83" t="s">
        <v>31</v>
      </c>
      <c r="F53" s="16" t="s">
        <v>186</v>
      </c>
      <c r="G53" s="83"/>
      <c r="H53" s="83">
        <v>1</v>
      </c>
      <c r="I53" s="83"/>
      <c r="J53" s="54"/>
      <c r="K53" s="49"/>
      <c r="L53" s="86"/>
      <c r="M53" s="52"/>
    </row>
    <row r="54" spans="1:13" ht="15.75">
      <c r="A54" s="135"/>
      <c r="B54" s="83" t="s">
        <v>50</v>
      </c>
      <c r="C54" s="16" t="s">
        <v>224</v>
      </c>
      <c r="D54" s="84">
        <v>1997</v>
      </c>
      <c r="E54" s="83" t="s">
        <v>31</v>
      </c>
      <c r="F54" s="16" t="s">
        <v>186</v>
      </c>
      <c r="G54" s="83"/>
      <c r="H54" s="83">
        <v>1</v>
      </c>
      <c r="I54" s="83"/>
      <c r="J54" s="54"/>
      <c r="K54" s="49"/>
      <c r="L54" s="86"/>
      <c r="M54" s="52"/>
    </row>
    <row r="55" spans="1:13" ht="15.75">
      <c r="A55" s="86">
        <v>7</v>
      </c>
      <c r="B55" s="83">
        <v>12</v>
      </c>
      <c r="C55" s="134" t="s">
        <v>115</v>
      </c>
      <c r="D55" s="134"/>
      <c r="E55" s="134"/>
      <c r="F55" s="134"/>
      <c r="G55" s="83"/>
      <c r="H55" s="83"/>
      <c r="I55" s="83">
        <v>9</v>
      </c>
      <c r="J55" s="54">
        <v>0.013438657407407408</v>
      </c>
      <c r="K55" s="49">
        <f>J55-$J$25</f>
        <v>0.0017615740740740751</v>
      </c>
      <c r="L55" s="86">
        <v>390</v>
      </c>
      <c r="M55" s="52"/>
    </row>
    <row r="56" spans="1:13" ht="15.75">
      <c r="A56" s="135"/>
      <c r="B56" s="83" t="s">
        <v>52</v>
      </c>
      <c r="C56" s="16" t="s">
        <v>225</v>
      </c>
      <c r="D56" s="84">
        <v>1996</v>
      </c>
      <c r="E56" s="83">
        <v>1</v>
      </c>
      <c r="F56" s="16" t="s">
        <v>170</v>
      </c>
      <c r="G56" s="83">
        <v>3</v>
      </c>
      <c r="H56" s="83"/>
      <c r="I56" s="83">
        <v>6</v>
      </c>
      <c r="J56" s="54" t="s">
        <v>226</v>
      </c>
      <c r="K56" s="49"/>
      <c r="L56" s="86"/>
      <c r="M56" s="52"/>
    </row>
    <row r="57" spans="1:13" ht="15.75">
      <c r="A57" s="135"/>
      <c r="B57" s="83" t="s">
        <v>53</v>
      </c>
      <c r="C57" s="16" t="s">
        <v>227</v>
      </c>
      <c r="D57" s="84">
        <v>1997</v>
      </c>
      <c r="E57" s="83">
        <v>1</v>
      </c>
      <c r="F57" s="16" t="s">
        <v>170</v>
      </c>
      <c r="G57" s="83">
        <v>3</v>
      </c>
      <c r="H57" s="83"/>
      <c r="I57" s="83">
        <v>3</v>
      </c>
      <c r="J57" s="54" t="s">
        <v>228</v>
      </c>
      <c r="K57" s="49"/>
      <c r="L57" s="86"/>
      <c r="M57" s="52"/>
    </row>
    <row r="58" spans="1:13" ht="15.75">
      <c r="A58" s="135"/>
      <c r="B58" s="83" t="s">
        <v>54</v>
      </c>
      <c r="C58" s="16" t="s">
        <v>229</v>
      </c>
      <c r="D58" s="84">
        <v>1997</v>
      </c>
      <c r="E58" s="83">
        <v>1</v>
      </c>
      <c r="F58" s="16" t="s">
        <v>170</v>
      </c>
      <c r="G58" s="83"/>
      <c r="H58" s="83">
        <v>2</v>
      </c>
      <c r="I58" s="83"/>
      <c r="J58" s="54"/>
      <c r="K58" s="49"/>
      <c r="L58" s="86"/>
      <c r="M58" s="52"/>
    </row>
    <row r="59" spans="1:13" ht="15.75">
      <c r="A59" s="135"/>
      <c r="B59" s="83" t="s">
        <v>50</v>
      </c>
      <c r="C59" s="16" t="s">
        <v>230</v>
      </c>
      <c r="D59" s="84">
        <v>1996</v>
      </c>
      <c r="E59" s="83">
        <v>1</v>
      </c>
      <c r="F59" s="16" t="s">
        <v>170</v>
      </c>
      <c r="G59" s="83"/>
      <c r="H59" s="83">
        <v>1</v>
      </c>
      <c r="I59" s="83"/>
      <c r="J59" s="54"/>
      <c r="K59" s="49"/>
      <c r="L59" s="86"/>
      <c r="M59" s="52"/>
    </row>
    <row r="60" spans="1:13" s="51" customFormat="1" ht="15.75">
      <c r="A60" s="62">
        <v>8</v>
      </c>
      <c r="B60" s="83">
        <v>4</v>
      </c>
      <c r="C60" s="134" t="s">
        <v>231</v>
      </c>
      <c r="D60" s="134"/>
      <c r="E60" s="134"/>
      <c r="F60" s="134"/>
      <c r="G60" s="83"/>
      <c r="H60" s="83"/>
      <c r="I60" s="83">
        <v>9</v>
      </c>
      <c r="J60" s="54">
        <v>0.013510416666666665</v>
      </c>
      <c r="K60" s="49">
        <f>J60-$J$25</f>
        <v>0.0018333333333333326</v>
      </c>
      <c r="L60" s="86">
        <v>330</v>
      </c>
      <c r="M60" s="62"/>
    </row>
    <row r="61" spans="1:13" ht="15.75">
      <c r="A61" s="135"/>
      <c r="B61" s="83" t="s">
        <v>52</v>
      </c>
      <c r="C61" s="16" t="s">
        <v>232</v>
      </c>
      <c r="D61" s="84">
        <v>1996</v>
      </c>
      <c r="E61" s="83">
        <v>1</v>
      </c>
      <c r="F61" s="16" t="s">
        <v>166</v>
      </c>
      <c r="G61" s="83">
        <v>1</v>
      </c>
      <c r="H61" s="83"/>
      <c r="I61" s="83"/>
      <c r="J61" s="54" t="s">
        <v>233</v>
      </c>
      <c r="K61" s="49"/>
      <c r="L61" s="86"/>
      <c r="M61" s="52"/>
    </row>
    <row r="62" spans="1:13" ht="15.75">
      <c r="A62" s="135"/>
      <c r="B62" s="83" t="s">
        <v>53</v>
      </c>
      <c r="C62" s="16" t="s">
        <v>234</v>
      </c>
      <c r="D62" s="84">
        <v>1997</v>
      </c>
      <c r="E62" s="83">
        <v>1</v>
      </c>
      <c r="F62" s="16" t="s">
        <v>166</v>
      </c>
      <c r="G62" s="83">
        <v>4</v>
      </c>
      <c r="H62" s="83"/>
      <c r="I62" s="83"/>
      <c r="J62" s="54" t="s">
        <v>235</v>
      </c>
      <c r="K62" s="49"/>
      <c r="L62" s="86"/>
      <c r="M62" s="52"/>
    </row>
    <row r="63" spans="1:13" ht="15.75">
      <c r="A63" s="135"/>
      <c r="B63" s="83" t="s">
        <v>54</v>
      </c>
      <c r="C63" s="16" t="s">
        <v>236</v>
      </c>
      <c r="D63" s="84">
        <v>1996</v>
      </c>
      <c r="E63" s="83">
        <v>1</v>
      </c>
      <c r="F63" s="16" t="s">
        <v>166</v>
      </c>
      <c r="G63" s="83"/>
      <c r="H63" s="83">
        <v>3</v>
      </c>
      <c r="I63" s="83"/>
      <c r="J63" s="54"/>
      <c r="K63" s="49"/>
      <c r="L63" s="86"/>
      <c r="M63" s="52"/>
    </row>
    <row r="64" spans="1:13" ht="15.75">
      <c r="A64" s="135"/>
      <c r="B64" s="83" t="s">
        <v>50</v>
      </c>
      <c r="C64" s="16" t="s">
        <v>237</v>
      </c>
      <c r="D64" s="84">
        <v>1997</v>
      </c>
      <c r="E64" s="83">
        <v>1</v>
      </c>
      <c r="F64" s="16" t="s">
        <v>166</v>
      </c>
      <c r="G64" s="83"/>
      <c r="H64" s="83">
        <v>1</v>
      </c>
      <c r="I64" s="83"/>
      <c r="J64" s="54"/>
      <c r="K64" s="49"/>
      <c r="L64" s="86"/>
      <c r="M64" s="52"/>
    </row>
    <row r="65" spans="1:13" s="51" customFormat="1" ht="15.75">
      <c r="A65" s="62">
        <v>9</v>
      </c>
      <c r="B65" s="83">
        <v>7</v>
      </c>
      <c r="C65" s="134" t="s">
        <v>175</v>
      </c>
      <c r="D65" s="134"/>
      <c r="E65" s="134"/>
      <c r="F65" s="134"/>
      <c r="G65" s="83"/>
      <c r="H65" s="83"/>
      <c r="I65" s="83">
        <v>5</v>
      </c>
      <c r="J65" s="54">
        <v>0.01354050925925926</v>
      </c>
      <c r="K65" s="49">
        <f>J65-$J$25</f>
        <v>0.001863425925925928</v>
      </c>
      <c r="L65" s="86">
        <v>310</v>
      </c>
      <c r="M65" s="62"/>
    </row>
    <row r="66" spans="1:13" ht="15.75">
      <c r="A66" s="135"/>
      <c r="B66" s="83" t="s">
        <v>52</v>
      </c>
      <c r="C66" s="16" t="s">
        <v>238</v>
      </c>
      <c r="D66" s="84">
        <v>1996</v>
      </c>
      <c r="E66" s="83">
        <v>1</v>
      </c>
      <c r="F66" s="16" t="s">
        <v>163</v>
      </c>
      <c r="G66" s="97">
        <v>0</v>
      </c>
      <c r="H66" s="83"/>
      <c r="I66" s="83"/>
      <c r="J66" s="54" t="s">
        <v>239</v>
      </c>
      <c r="K66" s="49"/>
      <c r="L66" s="86"/>
      <c r="M66" s="52"/>
    </row>
    <row r="67" spans="1:13" ht="15.75">
      <c r="A67" s="135"/>
      <c r="B67" s="83" t="s">
        <v>53</v>
      </c>
      <c r="C67" s="16" t="s">
        <v>240</v>
      </c>
      <c r="D67" s="84">
        <v>1997</v>
      </c>
      <c r="E67" s="83">
        <v>1</v>
      </c>
      <c r="F67" s="16" t="s">
        <v>163</v>
      </c>
      <c r="G67" s="83">
        <v>1</v>
      </c>
      <c r="H67" s="83"/>
      <c r="I67" s="83"/>
      <c r="J67" s="54" t="s">
        <v>241</v>
      </c>
      <c r="K67" s="49"/>
      <c r="L67" s="86"/>
      <c r="M67" s="52"/>
    </row>
    <row r="68" spans="1:13" ht="15.75">
      <c r="A68" s="135"/>
      <c r="B68" s="83" t="s">
        <v>54</v>
      </c>
      <c r="C68" s="16" t="s">
        <v>242</v>
      </c>
      <c r="D68" s="84">
        <v>1996</v>
      </c>
      <c r="E68" s="83">
        <v>1</v>
      </c>
      <c r="F68" s="16" t="s">
        <v>163</v>
      </c>
      <c r="G68" s="83"/>
      <c r="H68" s="83">
        <v>2</v>
      </c>
      <c r="I68" s="83"/>
      <c r="J68" s="54"/>
      <c r="K68" s="49"/>
      <c r="L68" s="86"/>
      <c r="M68" s="52"/>
    </row>
    <row r="69" spans="1:13" ht="15.75">
      <c r="A69" s="135"/>
      <c r="B69" s="83" t="s">
        <v>50</v>
      </c>
      <c r="C69" s="16" t="s">
        <v>243</v>
      </c>
      <c r="D69" s="84">
        <v>1996</v>
      </c>
      <c r="E69" s="83">
        <v>1</v>
      </c>
      <c r="F69" s="16" t="s">
        <v>163</v>
      </c>
      <c r="G69" s="83"/>
      <c r="H69" s="83">
        <v>2</v>
      </c>
      <c r="I69" s="83"/>
      <c r="J69" s="54"/>
      <c r="K69" s="49"/>
      <c r="L69" s="86"/>
      <c r="M69" s="52"/>
    </row>
    <row r="70" spans="1:13" s="51" customFormat="1" ht="15.75">
      <c r="A70" s="62">
        <v>10</v>
      </c>
      <c r="B70" s="83">
        <v>13</v>
      </c>
      <c r="C70" s="134" t="s">
        <v>270</v>
      </c>
      <c r="D70" s="134"/>
      <c r="E70" s="134"/>
      <c r="F70" s="134"/>
      <c r="G70" s="83"/>
      <c r="H70" s="83"/>
      <c r="I70" s="83">
        <v>9</v>
      </c>
      <c r="J70" s="54">
        <v>0.01408912037037037</v>
      </c>
      <c r="K70" s="49">
        <f>J70-$J$25</f>
        <v>0.002412037037037037</v>
      </c>
      <c r="L70" s="86">
        <v>290</v>
      </c>
      <c r="M70" s="62"/>
    </row>
    <row r="71" spans="1:13" ht="15.75">
      <c r="A71" s="135"/>
      <c r="B71" s="83" t="s">
        <v>52</v>
      </c>
      <c r="C71" s="16" t="s">
        <v>244</v>
      </c>
      <c r="D71" s="84">
        <v>1996</v>
      </c>
      <c r="E71" s="83">
        <v>1</v>
      </c>
      <c r="F71" s="16" t="s">
        <v>173</v>
      </c>
      <c r="G71" s="83">
        <v>4</v>
      </c>
      <c r="H71" s="83"/>
      <c r="I71" s="83"/>
      <c r="J71" s="54" t="s">
        <v>245</v>
      </c>
      <c r="K71" s="49"/>
      <c r="L71" s="86"/>
      <c r="M71" s="52"/>
    </row>
    <row r="72" spans="1:13" ht="15.75">
      <c r="A72" s="135"/>
      <c r="B72" s="83" t="s">
        <v>53</v>
      </c>
      <c r="C72" s="16" t="s">
        <v>246</v>
      </c>
      <c r="D72" s="84">
        <v>1996</v>
      </c>
      <c r="E72" s="83">
        <v>1</v>
      </c>
      <c r="F72" s="16" t="s">
        <v>173</v>
      </c>
      <c r="G72" s="83">
        <v>3</v>
      </c>
      <c r="H72" s="83"/>
      <c r="I72" s="83"/>
      <c r="J72" s="54" t="s">
        <v>247</v>
      </c>
      <c r="K72" s="49"/>
      <c r="L72" s="86"/>
      <c r="M72" s="52"/>
    </row>
    <row r="73" spans="1:13" ht="15.75">
      <c r="A73" s="135"/>
      <c r="B73" s="83" t="s">
        <v>54</v>
      </c>
      <c r="C73" s="16" t="s">
        <v>248</v>
      </c>
      <c r="D73" s="84">
        <v>1997</v>
      </c>
      <c r="E73" s="83">
        <v>1</v>
      </c>
      <c r="F73" s="16" t="s">
        <v>173</v>
      </c>
      <c r="G73" s="83"/>
      <c r="H73" s="83">
        <v>0</v>
      </c>
      <c r="I73" s="83"/>
      <c r="J73" s="54"/>
      <c r="K73" s="49"/>
      <c r="L73" s="86"/>
      <c r="M73" s="52"/>
    </row>
    <row r="74" spans="1:13" ht="15.75">
      <c r="A74" s="135"/>
      <c r="B74" s="83" t="s">
        <v>50</v>
      </c>
      <c r="C74" s="16" t="s">
        <v>249</v>
      </c>
      <c r="D74" s="84">
        <v>1996</v>
      </c>
      <c r="E74" s="83">
        <v>1</v>
      </c>
      <c r="F74" s="16" t="s">
        <v>173</v>
      </c>
      <c r="G74" s="83"/>
      <c r="H74" s="83">
        <v>2</v>
      </c>
      <c r="I74" s="83"/>
      <c r="J74" s="54"/>
      <c r="K74" s="49"/>
      <c r="L74" s="86"/>
      <c r="M74" s="52"/>
    </row>
    <row r="75" spans="1:13" s="51" customFormat="1" ht="15.75">
      <c r="A75" s="62">
        <v>11</v>
      </c>
      <c r="B75" s="83">
        <v>1</v>
      </c>
      <c r="C75" s="134" t="s">
        <v>85</v>
      </c>
      <c r="D75" s="134"/>
      <c r="E75" s="134"/>
      <c r="F75" s="134"/>
      <c r="G75" s="83"/>
      <c r="H75" s="83"/>
      <c r="I75" s="83">
        <v>12</v>
      </c>
      <c r="J75" s="54">
        <v>0.014988425925925926</v>
      </c>
      <c r="K75" s="49">
        <f>J75-$J$25</f>
        <v>0.003311342592592593</v>
      </c>
      <c r="L75" s="86">
        <v>360</v>
      </c>
      <c r="M75" s="62"/>
    </row>
    <row r="76" spans="1:13" ht="15.75">
      <c r="A76" s="135"/>
      <c r="B76" s="83" t="s">
        <v>52</v>
      </c>
      <c r="C76" s="16" t="s">
        <v>250</v>
      </c>
      <c r="D76" s="84">
        <v>1996</v>
      </c>
      <c r="E76" s="83">
        <v>1</v>
      </c>
      <c r="F76" s="16" t="s">
        <v>167</v>
      </c>
      <c r="G76" s="83">
        <v>2</v>
      </c>
      <c r="H76" s="83"/>
      <c r="I76" s="83"/>
      <c r="J76" s="54" t="s">
        <v>251</v>
      </c>
      <c r="K76" s="49"/>
      <c r="L76" s="86"/>
      <c r="M76" s="52"/>
    </row>
    <row r="77" spans="1:13" ht="15.75">
      <c r="A77" s="135"/>
      <c r="B77" s="83" t="s">
        <v>53</v>
      </c>
      <c r="C77" s="16" t="s">
        <v>252</v>
      </c>
      <c r="D77" s="84">
        <v>1996</v>
      </c>
      <c r="E77" s="83">
        <v>1</v>
      </c>
      <c r="F77" s="16" t="s">
        <v>167</v>
      </c>
      <c r="G77" s="83">
        <v>3</v>
      </c>
      <c r="H77" s="83"/>
      <c r="I77" s="83"/>
      <c r="J77" s="54" t="s">
        <v>253</v>
      </c>
      <c r="K77" s="49"/>
      <c r="L77" s="86"/>
      <c r="M77" s="52"/>
    </row>
    <row r="78" spans="1:13" ht="15.75">
      <c r="A78" s="135"/>
      <c r="B78" s="83" t="s">
        <v>54</v>
      </c>
      <c r="C78" s="16" t="s">
        <v>254</v>
      </c>
      <c r="D78" s="84">
        <v>1997</v>
      </c>
      <c r="E78" s="83">
        <v>1</v>
      </c>
      <c r="F78" s="16" t="s">
        <v>167</v>
      </c>
      <c r="G78" s="83"/>
      <c r="H78" s="83">
        <v>3</v>
      </c>
      <c r="I78" s="83"/>
      <c r="J78" s="54"/>
      <c r="K78" s="49"/>
      <c r="L78" s="86"/>
      <c r="M78" s="52"/>
    </row>
    <row r="79" spans="1:13" ht="15.75">
      <c r="A79" s="135"/>
      <c r="B79" s="83" t="s">
        <v>50</v>
      </c>
      <c r="C79" s="16" t="s">
        <v>255</v>
      </c>
      <c r="D79" s="84">
        <v>1996</v>
      </c>
      <c r="E79" s="83">
        <v>1</v>
      </c>
      <c r="F79" s="16" t="s">
        <v>167</v>
      </c>
      <c r="G79" s="83"/>
      <c r="H79" s="83">
        <v>4</v>
      </c>
      <c r="I79" s="83"/>
      <c r="J79" s="54"/>
      <c r="K79" s="49"/>
      <c r="L79" s="86"/>
      <c r="M79" s="52"/>
    </row>
    <row r="80" spans="1:13" s="51" customFormat="1" ht="15.75">
      <c r="A80" s="62">
        <v>12</v>
      </c>
      <c r="B80" s="83">
        <v>9</v>
      </c>
      <c r="C80" s="134" t="s">
        <v>165</v>
      </c>
      <c r="D80" s="134"/>
      <c r="E80" s="134"/>
      <c r="F80" s="134"/>
      <c r="G80" s="83"/>
      <c r="H80" s="83"/>
      <c r="I80" s="83">
        <v>9</v>
      </c>
      <c r="J80" s="54">
        <v>0.01522337962962963</v>
      </c>
      <c r="K80" s="49">
        <f>J80-$J$25</f>
        <v>0.0035462962962962974</v>
      </c>
      <c r="L80" s="86">
        <v>270</v>
      </c>
      <c r="M80" s="62"/>
    </row>
    <row r="81" spans="1:13" ht="15.75">
      <c r="A81" s="135"/>
      <c r="B81" s="83" t="s">
        <v>52</v>
      </c>
      <c r="C81" s="16" t="s">
        <v>256</v>
      </c>
      <c r="D81" s="84">
        <v>1996</v>
      </c>
      <c r="E81" s="83">
        <v>1</v>
      </c>
      <c r="F81" s="16" t="s">
        <v>164</v>
      </c>
      <c r="G81" s="83">
        <v>1</v>
      </c>
      <c r="H81" s="83"/>
      <c r="I81" s="83"/>
      <c r="J81" s="54" t="s">
        <v>257</v>
      </c>
      <c r="K81" s="49"/>
      <c r="L81" s="62"/>
      <c r="M81" s="52"/>
    </row>
    <row r="82" spans="1:13" ht="15.75">
      <c r="A82" s="135"/>
      <c r="B82" s="83" t="s">
        <v>53</v>
      </c>
      <c r="C82" s="16" t="s">
        <v>258</v>
      </c>
      <c r="D82" s="84">
        <v>1997</v>
      </c>
      <c r="E82" s="83">
        <v>1</v>
      </c>
      <c r="F82" s="16" t="s">
        <v>164</v>
      </c>
      <c r="G82" s="83">
        <v>2</v>
      </c>
      <c r="H82" s="83"/>
      <c r="I82" s="83"/>
      <c r="J82" s="54" t="s">
        <v>259</v>
      </c>
      <c r="K82" s="49"/>
      <c r="L82" s="62"/>
      <c r="M82" s="52"/>
    </row>
    <row r="83" spans="1:13" ht="15.75">
      <c r="A83" s="135"/>
      <c r="B83" s="83" t="s">
        <v>54</v>
      </c>
      <c r="C83" s="16" t="s">
        <v>260</v>
      </c>
      <c r="D83" s="84">
        <v>1996</v>
      </c>
      <c r="E83" s="83" t="s">
        <v>31</v>
      </c>
      <c r="F83" s="16" t="s">
        <v>164</v>
      </c>
      <c r="G83" s="83"/>
      <c r="H83" s="83">
        <v>2</v>
      </c>
      <c r="I83" s="83"/>
      <c r="J83" s="54"/>
      <c r="K83" s="49"/>
      <c r="L83" s="62"/>
      <c r="M83" s="52"/>
    </row>
    <row r="84" spans="1:13" ht="15.75">
      <c r="A84" s="135"/>
      <c r="B84" s="83" t="s">
        <v>50</v>
      </c>
      <c r="C84" s="16" t="s">
        <v>261</v>
      </c>
      <c r="D84" s="84">
        <v>1997</v>
      </c>
      <c r="E84" s="83">
        <v>1</v>
      </c>
      <c r="F84" s="16" t="s">
        <v>164</v>
      </c>
      <c r="G84" s="83"/>
      <c r="H84" s="83">
        <v>4</v>
      </c>
      <c r="I84" s="83"/>
      <c r="J84" s="54"/>
      <c r="K84" s="49"/>
      <c r="L84" s="62"/>
      <c r="M84" s="52"/>
    </row>
    <row r="85" spans="1:13" s="51" customFormat="1" ht="15.75">
      <c r="A85" s="62">
        <v>13</v>
      </c>
      <c r="B85" s="83">
        <v>2</v>
      </c>
      <c r="C85" s="134" t="s">
        <v>183</v>
      </c>
      <c r="D85" s="134"/>
      <c r="E85" s="134"/>
      <c r="F85" s="134"/>
      <c r="G85" s="83"/>
      <c r="H85" s="83"/>
      <c r="I85" s="83">
        <v>8</v>
      </c>
      <c r="J85" s="54">
        <v>0.015445601851851851</v>
      </c>
      <c r="K85" s="49">
        <f>J85-$J$25</f>
        <v>0.0037685185185185183</v>
      </c>
      <c r="L85" s="62">
        <v>250</v>
      </c>
      <c r="M85" s="62"/>
    </row>
    <row r="86" spans="1:13" ht="15.75">
      <c r="A86" s="135"/>
      <c r="B86" s="83" t="s">
        <v>52</v>
      </c>
      <c r="C86" s="16" t="s">
        <v>262</v>
      </c>
      <c r="D86" s="84">
        <v>1996</v>
      </c>
      <c r="E86" s="83">
        <v>1</v>
      </c>
      <c r="F86" s="16" t="s">
        <v>184</v>
      </c>
      <c r="G86" s="83">
        <v>3</v>
      </c>
      <c r="H86" s="83"/>
      <c r="I86" s="83"/>
      <c r="J86" s="54" t="s">
        <v>263</v>
      </c>
      <c r="K86" s="49"/>
      <c r="L86" s="62"/>
      <c r="M86" s="52"/>
    </row>
    <row r="87" spans="1:13" ht="15.75">
      <c r="A87" s="135"/>
      <c r="B87" s="83" t="s">
        <v>53</v>
      </c>
      <c r="C87" s="16" t="s">
        <v>264</v>
      </c>
      <c r="D87" s="84">
        <v>1997</v>
      </c>
      <c r="E87" s="83">
        <v>1</v>
      </c>
      <c r="F87" s="16" t="s">
        <v>184</v>
      </c>
      <c r="G87" s="83">
        <v>3</v>
      </c>
      <c r="H87" s="83"/>
      <c r="I87" s="83"/>
      <c r="J87" s="54" t="s">
        <v>265</v>
      </c>
      <c r="K87" s="49"/>
      <c r="L87" s="62"/>
      <c r="M87" s="52"/>
    </row>
    <row r="88" spans="1:13" ht="15.75">
      <c r="A88" s="135"/>
      <c r="B88" s="83" t="s">
        <v>54</v>
      </c>
      <c r="C88" s="16" t="s">
        <v>266</v>
      </c>
      <c r="D88" s="84">
        <v>1997</v>
      </c>
      <c r="E88" s="83">
        <v>1</v>
      </c>
      <c r="F88" s="16" t="s">
        <v>184</v>
      </c>
      <c r="G88" s="83"/>
      <c r="H88" s="83">
        <v>0</v>
      </c>
      <c r="I88" s="83"/>
      <c r="J88" s="54"/>
      <c r="K88" s="49"/>
      <c r="L88" s="62"/>
      <c r="M88" s="52"/>
    </row>
    <row r="89" spans="1:13" ht="15.75">
      <c r="A89" s="135"/>
      <c r="B89" s="83" t="s">
        <v>50</v>
      </c>
      <c r="C89" s="16" t="s">
        <v>267</v>
      </c>
      <c r="D89" s="84">
        <v>1996</v>
      </c>
      <c r="E89" s="83">
        <v>1</v>
      </c>
      <c r="F89" s="16" t="s">
        <v>184</v>
      </c>
      <c r="G89" s="83"/>
      <c r="H89" s="83">
        <v>2</v>
      </c>
      <c r="I89" s="83"/>
      <c r="J89" s="54"/>
      <c r="K89" s="49"/>
      <c r="L89" s="62"/>
      <c r="M89" s="52"/>
    </row>
    <row r="90" spans="1:13" ht="15.75">
      <c r="A90" s="71"/>
      <c r="B90" s="72"/>
      <c r="C90" s="20"/>
      <c r="D90" s="60"/>
      <c r="E90" s="22"/>
      <c r="F90" s="20"/>
      <c r="G90" s="22"/>
      <c r="H90" s="22"/>
      <c r="I90" s="22"/>
      <c r="J90" s="22"/>
      <c r="K90" s="73"/>
      <c r="L90" s="74"/>
      <c r="M90" s="75"/>
    </row>
    <row r="91" spans="1:13" ht="15.75">
      <c r="A91" s="76"/>
      <c r="B91" s="68"/>
      <c r="C91" s="17"/>
      <c r="D91" s="19"/>
      <c r="E91" s="61"/>
      <c r="F91" s="17"/>
      <c r="G91" s="61"/>
      <c r="H91" s="61"/>
      <c r="I91" s="61"/>
      <c r="J91" s="61"/>
      <c r="K91" s="69"/>
      <c r="L91" s="70"/>
      <c r="M91" s="77"/>
    </row>
    <row r="92" spans="1:13" ht="15.75">
      <c r="A92" s="78"/>
      <c r="B92" s="79"/>
      <c r="C92" s="18"/>
      <c r="D92" s="21"/>
      <c r="E92" s="44"/>
      <c r="F92" s="18"/>
      <c r="G92" s="44"/>
      <c r="H92" s="44"/>
      <c r="I92" s="44"/>
      <c r="J92" s="44"/>
      <c r="K92" s="80"/>
      <c r="L92" s="81"/>
      <c r="M92" s="82"/>
    </row>
    <row r="93" spans="1:13" ht="15">
      <c r="A93" s="137" t="s">
        <v>22</v>
      </c>
      <c r="B93" s="137"/>
      <c r="C93" s="137"/>
      <c r="D93" s="59" t="s">
        <v>23</v>
      </c>
      <c r="E93" s="59"/>
      <c r="F93" s="67" t="s">
        <v>24</v>
      </c>
      <c r="G93" s="151" t="s">
        <v>25</v>
      </c>
      <c r="H93" s="151"/>
      <c r="I93" s="151"/>
      <c r="J93" s="152"/>
      <c r="K93" s="146" t="s">
        <v>26</v>
      </c>
      <c r="L93" s="146"/>
      <c r="M93" s="146"/>
    </row>
    <row r="94" spans="1:13" ht="15">
      <c r="A94" s="147">
        <v>13</v>
      </c>
      <c r="B94" s="148"/>
      <c r="C94" s="149"/>
      <c r="D94" s="153">
        <v>13</v>
      </c>
      <c r="E94" s="155"/>
      <c r="F94" s="64">
        <v>0</v>
      </c>
      <c r="G94" s="153">
        <v>0</v>
      </c>
      <c r="H94" s="154"/>
      <c r="I94" s="154"/>
      <c r="J94" s="155"/>
      <c r="K94" s="150">
        <v>0</v>
      </c>
      <c r="L94" s="150"/>
      <c r="M94" s="150"/>
    </row>
    <row r="95" spans="1:13" ht="15">
      <c r="A95" s="160" t="s">
        <v>271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9"/>
    </row>
    <row r="96" spans="1:13" ht="15">
      <c r="A96" s="98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90"/>
    </row>
    <row r="97" spans="1:13" ht="15">
      <c r="A97" s="140" t="s">
        <v>27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2"/>
    </row>
    <row r="98" spans="1:13" ht="18.75" customHeight="1">
      <c r="A98" s="143" t="s">
        <v>60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5"/>
    </row>
    <row r="99" spans="1:13" ht="15">
      <c r="A99" s="33" t="s">
        <v>28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42" t="s">
        <v>29</v>
      </c>
      <c r="B100" s="43"/>
      <c r="C100" s="43"/>
      <c r="D100" s="43"/>
      <c r="E100" s="43"/>
      <c r="F100" s="43"/>
      <c r="G100" s="42" t="s">
        <v>33</v>
      </c>
      <c r="H100" s="43"/>
      <c r="I100" s="43"/>
      <c r="J100" s="43"/>
      <c r="K100" s="43"/>
      <c r="L100" s="43"/>
      <c r="M100" s="43"/>
    </row>
    <row r="101" spans="1:13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ht="15">
      <c r="A102" s="42" t="s">
        <v>30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>
      <c r="A103" s="42" t="s">
        <v>36</v>
      </c>
      <c r="B103" s="43"/>
      <c r="C103" s="43"/>
      <c r="D103" s="43"/>
      <c r="E103" s="43"/>
      <c r="F103" s="43"/>
      <c r="G103" s="42" t="s">
        <v>35</v>
      </c>
      <c r="H103" s="43"/>
      <c r="I103" s="43"/>
      <c r="J103" s="43"/>
      <c r="K103" s="43"/>
      <c r="L103" s="43"/>
      <c r="M103" s="43"/>
    </row>
    <row r="107" ht="15">
      <c r="F107" s="1" t="s">
        <v>269</v>
      </c>
    </row>
  </sheetData>
  <sheetProtection/>
  <mergeCells count="62">
    <mergeCell ref="A95:M95"/>
    <mergeCell ref="A97:M97"/>
    <mergeCell ref="A98:M98"/>
    <mergeCell ref="A93:C93"/>
    <mergeCell ref="G93:J93"/>
    <mergeCell ref="K93:M93"/>
    <mergeCell ref="A94:C94"/>
    <mergeCell ref="D94:E94"/>
    <mergeCell ref="G94:J94"/>
    <mergeCell ref="K94:M94"/>
    <mergeCell ref="A26:A29"/>
    <mergeCell ref="A76:A79"/>
    <mergeCell ref="A81:A84"/>
    <mergeCell ref="A86:A89"/>
    <mergeCell ref="A61:A64"/>
    <mergeCell ref="A66:A69"/>
    <mergeCell ref="A71:A74"/>
    <mergeCell ref="A31:A34"/>
    <mergeCell ref="A36:A39"/>
    <mergeCell ref="A41:A44"/>
    <mergeCell ref="A46:A49"/>
    <mergeCell ref="A51:A54"/>
    <mergeCell ref="A56:A59"/>
    <mergeCell ref="A22:F22"/>
    <mergeCell ref="G22:M22"/>
    <mergeCell ref="A23:A24"/>
    <mergeCell ref="B23:B24"/>
    <mergeCell ref="C23:C24"/>
    <mergeCell ref="D23:D24"/>
    <mergeCell ref="E23:E24"/>
    <mergeCell ref="F23:F24"/>
    <mergeCell ref="G23:I23"/>
    <mergeCell ref="J23:J24"/>
    <mergeCell ref="K23:K24"/>
    <mergeCell ref="L23:L24"/>
    <mergeCell ref="M23:M24"/>
    <mergeCell ref="A21:F21"/>
    <mergeCell ref="G21:M21"/>
    <mergeCell ref="A1:M1"/>
    <mergeCell ref="A2:M2"/>
    <mergeCell ref="A3:M3"/>
    <mergeCell ref="A4:M4"/>
    <mergeCell ref="A5:M5"/>
    <mergeCell ref="A6:M6"/>
    <mergeCell ref="A8:M8"/>
    <mergeCell ref="A9:M9"/>
    <mergeCell ref="A13:F13"/>
    <mergeCell ref="G13:M13"/>
    <mergeCell ref="G19:H19"/>
    <mergeCell ref="C25:F25"/>
    <mergeCell ref="C30:F30"/>
    <mergeCell ref="C35:F35"/>
    <mergeCell ref="C40:F40"/>
    <mergeCell ref="C45:F45"/>
    <mergeCell ref="C50:F50"/>
    <mergeCell ref="C55:F55"/>
    <mergeCell ref="C60:F60"/>
    <mergeCell ref="C85:F85"/>
    <mergeCell ref="C80:F80"/>
    <mergeCell ref="C75:F75"/>
    <mergeCell ref="C70:F70"/>
    <mergeCell ref="C65:F65"/>
  </mergeCells>
  <printOptions/>
  <pageMargins left="0.2362204724409449" right="0.2362204724409449" top="0.5021595528455285" bottom="0.5511811023622047" header="0" footer="0"/>
  <pageSetup fitToHeight="2" fitToWidth="1" horizontalDpi="600" verticalDpi="600" orientation="portrait" paperSize="9" scale="62" r:id="rId5"/>
  <headerFooter>
    <oddFooter>&amp;L&amp;G&amp;C&amp;G&amp;R&amp;G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Ali</cp:lastModifiedBy>
  <cp:lastPrinted>2013-03-25T06:06:29Z</cp:lastPrinted>
  <dcterms:created xsi:type="dcterms:W3CDTF">2012-02-14T06:20:48Z</dcterms:created>
  <dcterms:modified xsi:type="dcterms:W3CDTF">2013-03-26T11:21:26Z</dcterms:modified>
  <cp:category/>
  <cp:version/>
  <cp:contentType/>
  <cp:contentStatus/>
</cp:coreProperties>
</file>