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tabRatio="344" activeTab="3"/>
  </bookViews>
  <sheets>
    <sheet name="дев 06-07" sheetId="1" r:id="rId1"/>
    <sheet name="мал 06-07" sheetId="2" r:id="rId2"/>
    <sheet name="юноши04-05" sheetId="3" r:id="rId3"/>
    <sheet name="дев 04-05" sheetId="4" r:id="rId4"/>
  </sheets>
  <definedNames/>
  <calcPr fullCalcOnLoad="1"/>
</workbook>
</file>

<file path=xl/sharedStrings.xml><?xml version="1.0" encoding="utf-8"?>
<sst xmlns="http://schemas.openxmlformats.org/spreadsheetml/2006/main" count="515" uniqueCount="243">
  <si>
    <t>Фамилия и имя участника</t>
  </si>
  <si>
    <t>Год рожд.</t>
  </si>
  <si>
    <t>Команда/Тренер</t>
  </si>
  <si>
    <t>№</t>
  </si>
  <si>
    <t>стрельба</t>
  </si>
  <si>
    <t>об.</t>
  </si>
  <si>
    <t>Результат</t>
  </si>
  <si>
    <t>Горбушин Данил</t>
  </si>
  <si>
    <t>Скурихин Степан</t>
  </si>
  <si>
    <t>л</t>
  </si>
  <si>
    <t>Глазов</t>
  </si>
  <si>
    <t>Перевозчикова Марьяна</t>
  </si>
  <si>
    <t>ДДЮТ</t>
  </si>
  <si>
    <t>Поремов Александр</t>
  </si>
  <si>
    <t>Максимов Сергей</t>
  </si>
  <si>
    <t>Самойлов Никита</t>
  </si>
  <si>
    <t>Григорьева Евгения</t>
  </si>
  <si>
    <t>Андреева</t>
  </si>
  <si>
    <t>Шкляева Яна</t>
  </si>
  <si>
    <t>Загибалова Алина</t>
  </si>
  <si>
    <t>Чураков Егор</t>
  </si>
  <si>
    <t>Моромов Александр</t>
  </si>
  <si>
    <t>Пашкин</t>
  </si>
  <si>
    <t>Алексеева Ксения</t>
  </si>
  <si>
    <t>Федотов</t>
  </si>
  <si>
    <t>Кокорин Антон</t>
  </si>
  <si>
    <t>Созонов</t>
  </si>
  <si>
    <t>Новиков</t>
  </si>
  <si>
    <t>Алексеев Бронислав</t>
  </si>
  <si>
    <t>Вахрушев Максим</t>
  </si>
  <si>
    <t>Байков Алексей</t>
  </si>
  <si>
    <t>Быков</t>
  </si>
  <si>
    <t>Цыганов Данил</t>
  </si>
  <si>
    <t>Терехов Максим</t>
  </si>
  <si>
    <t>Соловьев Арсений</t>
  </si>
  <si>
    <t>Сырцов Максим</t>
  </si>
  <si>
    <t>Петрова Екатерина</t>
  </si>
  <si>
    <t>отстование</t>
  </si>
  <si>
    <t>Отстование</t>
  </si>
  <si>
    <t>ДЕВОЧКИ 2004 - 2005г.р.</t>
  </si>
  <si>
    <t>Новокрещенов Артем</t>
  </si>
  <si>
    <t>Федотов Артем</t>
  </si>
  <si>
    <t>Шашов</t>
  </si>
  <si>
    <t>Колпаков Арсений</t>
  </si>
  <si>
    <t>Ахметзянов Дамир</t>
  </si>
  <si>
    <t>Шиляев Илья</t>
  </si>
  <si>
    <t>Можга</t>
  </si>
  <si>
    <t>Ромашов Артем</t>
  </si>
  <si>
    <t>Стерхов Савелий</t>
  </si>
  <si>
    <t>Гайнеев Рамир</t>
  </si>
  <si>
    <t>Сорокин Савелий</t>
  </si>
  <si>
    <t>Лямин Иван</t>
  </si>
  <si>
    <t>Ижсталь</t>
  </si>
  <si>
    <t>Мамаев Никита</t>
  </si>
  <si>
    <t>Морозов Артем</t>
  </si>
  <si>
    <t>Цигвинцев Максим</t>
  </si>
  <si>
    <t>Жовнерович Андрей</t>
  </si>
  <si>
    <t>Бирюков Савелий</t>
  </si>
  <si>
    <t>Косикова Дарья</t>
  </si>
  <si>
    <t>Замалиева Диана</t>
  </si>
  <si>
    <t>Швалёва Яна</t>
  </si>
  <si>
    <t>Климова Софья</t>
  </si>
  <si>
    <t>Мошкина Елизавета</t>
  </si>
  <si>
    <t>Владыкина Софья</t>
  </si>
  <si>
    <t>Иванова Влада</t>
  </si>
  <si>
    <t>Хузина Дания</t>
  </si>
  <si>
    <t>Колпакова Ксения</t>
  </si>
  <si>
    <t>Фахразиева Альфия</t>
  </si>
  <si>
    <t>Лубенец Александр</t>
  </si>
  <si>
    <t>Кузнецов Владислав</t>
  </si>
  <si>
    <t>Доставалов Антон</t>
  </si>
  <si>
    <t>Титов Александр</t>
  </si>
  <si>
    <t>Бирюков Георгий</t>
  </si>
  <si>
    <t>Бушмакин Андрей</t>
  </si>
  <si>
    <t>Борисова Алена</t>
  </si>
  <si>
    <t>Байкова Акулина</t>
  </si>
  <si>
    <t>Зверева Арина</t>
  </si>
  <si>
    <t>Шабалин Павел</t>
  </si>
  <si>
    <t>Киселев Иван</t>
  </si>
  <si>
    <t>Липатских Кирилл</t>
  </si>
  <si>
    <t>Ардашев Александр</t>
  </si>
  <si>
    <t>Латфуллин Артур</t>
  </si>
  <si>
    <t>Мусихин Максим</t>
  </si>
  <si>
    <t>Коротаев Илья</t>
  </si>
  <si>
    <t>Кабанов Ильдар</t>
  </si>
  <si>
    <t>Иванов Дмитрий</t>
  </si>
  <si>
    <t>Кропотин Богдан</t>
  </si>
  <si>
    <t>Зайцев Артем</t>
  </si>
  <si>
    <t>Трефилов Георгий</t>
  </si>
  <si>
    <t>Чураков Даниил</t>
  </si>
  <si>
    <t>Козырев Михаил</t>
  </si>
  <si>
    <t>Липин Артём</t>
  </si>
  <si>
    <t>Осипов Артём</t>
  </si>
  <si>
    <t>Широбоков Иван</t>
  </si>
  <si>
    <t>РЕСПУБЛИКАНСКОЕ СОРЕВНОВАНИЕ</t>
  </si>
  <si>
    <t>КУБОК ЗМС ИВАНА ЧЕРЕЗОВА</t>
  </si>
  <si>
    <t>"КУБОК ЗМС ИВАНА ЧЕРЕЗОВА"</t>
  </si>
  <si>
    <t>Место</t>
  </si>
  <si>
    <t>в/к</t>
  </si>
  <si>
    <t>очки</t>
  </si>
  <si>
    <t>Очки</t>
  </si>
  <si>
    <t>Начало соревнований:11:30</t>
  </si>
  <si>
    <t>выполн.</t>
  </si>
  <si>
    <t>16 февраля 2017г.</t>
  </si>
  <si>
    <t>ВЫПОЛН.</t>
  </si>
  <si>
    <t>старт</t>
  </si>
  <si>
    <t>финиш</t>
  </si>
  <si>
    <t>Бармина Татьяна</t>
  </si>
  <si>
    <t>Большакова София</t>
  </si>
  <si>
    <t>Котоус Карина</t>
  </si>
  <si>
    <t>Максимов Матвей</t>
  </si>
  <si>
    <t>Ложкин Илья</t>
  </si>
  <si>
    <t>Голубин Глеб</t>
  </si>
  <si>
    <t>Фефилов  Савелий</t>
  </si>
  <si>
    <t>Понтелеев Владимир</t>
  </si>
  <si>
    <t>Богданова Анастасия</t>
  </si>
  <si>
    <t>Карелина Анастасия</t>
  </si>
  <si>
    <t>Смоленцева Елена</t>
  </si>
  <si>
    <t>Горбушин Владимир</t>
  </si>
  <si>
    <t>Овчинников Владимир</t>
  </si>
  <si>
    <t>Гоголев Михаил</t>
  </si>
  <si>
    <t>Шельпяков Артем</t>
  </si>
  <si>
    <t>Ермосина</t>
  </si>
  <si>
    <t>Зяляев Рамир</t>
  </si>
  <si>
    <t>Варанкина Кристина</t>
  </si>
  <si>
    <t>Стяжкина Карина</t>
  </si>
  <si>
    <t>Шиляева Дарья</t>
  </si>
  <si>
    <t>Двужильный Матвей</t>
  </si>
  <si>
    <t>Матвеев Алексей</t>
  </si>
  <si>
    <t>Копылов Никита</t>
  </si>
  <si>
    <t>Мачихин Леонид</t>
  </si>
  <si>
    <t>Фоминых Екатерина</t>
  </si>
  <si>
    <t>Крылов Илья</t>
  </si>
  <si>
    <t>Чернышов Степан</t>
  </si>
  <si>
    <t>Сазонова Рената</t>
  </si>
  <si>
    <t>Дранкова Екатерина</t>
  </si>
  <si>
    <t>Пушина Дарья</t>
  </si>
  <si>
    <t>Антонова Полина</t>
  </si>
  <si>
    <t>Вайтукова Кира</t>
  </si>
  <si>
    <t>Чирков Тимофей</t>
  </si>
  <si>
    <t>Хакимонов Карим</t>
  </si>
  <si>
    <t>Ершов Иван</t>
  </si>
  <si>
    <t>Зайцев Данил</t>
  </si>
  <si>
    <t>Дородов Александр</t>
  </si>
  <si>
    <t>Малых Максим</t>
  </si>
  <si>
    <t>Лыков Кирилл</t>
  </si>
  <si>
    <t>Проничев Роман</t>
  </si>
  <si>
    <t>Даев Констанитин</t>
  </si>
  <si>
    <t>Медведев Всеволод</t>
  </si>
  <si>
    <t>Меметов Михаил</t>
  </si>
  <si>
    <t>Быкова Мария</t>
  </si>
  <si>
    <t>Добрякова Полина</t>
  </si>
  <si>
    <t>Шаляпина Алина</t>
  </si>
  <si>
    <t>Акулова Мария</t>
  </si>
  <si>
    <t>Бутолина Ульяна</t>
  </si>
  <si>
    <t>Гавшин Егор</t>
  </si>
  <si>
    <t>Гаврилова Виктория</t>
  </si>
  <si>
    <t>Бузанаков Владислав</t>
  </si>
  <si>
    <t>Васильева Виктория</t>
  </si>
  <si>
    <t>Шудегов Григорий</t>
  </si>
  <si>
    <t>Бессонов Александр</t>
  </si>
  <si>
    <t>Павлов Арсений</t>
  </si>
  <si>
    <t>Фёдоров Даниил</t>
  </si>
  <si>
    <t>Панкратов Никита</t>
  </si>
  <si>
    <t>Харин Артем</t>
  </si>
  <si>
    <t>Скородумов Владислав</t>
  </si>
  <si>
    <t>Михайлина Елизавета</t>
  </si>
  <si>
    <t>Томищ</t>
  </si>
  <si>
    <t>Фёдорова Евгения</t>
  </si>
  <si>
    <t>Байков Илья</t>
  </si>
  <si>
    <t>Шарипов</t>
  </si>
  <si>
    <t>Бондаревский Владислав</t>
  </si>
  <si>
    <t>Воронцов Илья</t>
  </si>
  <si>
    <t>Ворончихин Егор</t>
  </si>
  <si>
    <t>Дворцов Савелий</t>
  </si>
  <si>
    <t>Киселёв Артём</t>
  </si>
  <si>
    <t>Лузянин Тимур</t>
  </si>
  <si>
    <t>Месяц Николай</t>
  </si>
  <si>
    <t>Морданов Илья</t>
  </si>
  <si>
    <t>Нянькин Максим</t>
  </si>
  <si>
    <t>Пасынков Родион</t>
  </si>
  <si>
    <t>Плаченов Кирилл</t>
  </si>
  <si>
    <t>Пономарев Михаил</t>
  </si>
  <si>
    <t>Чуев Андрей</t>
  </si>
  <si>
    <t>Вахрушева Валерия</t>
  </si>
  <si>
    <t>Перминова Ольга</t>
  </si>
  <si>
    <t>Стрелкова Ангелина</t>
  </si>
  <si>
    <t>Якимова Виктория</t>
  </si>
  <si>
    <t>Воронцова Влада</t>
  </si>
  <si>
    <t>Медведцева</t>
  </si>
  <si>
    <t>Роготнева Татьяна</t>
  </si>
  <si>
    <t>Февилов Максим</t>
  </si>
  <si>
    <t>Коровин Никита</t>
  </si>
  <si>
    <t xml:space="preserve">                РЕСПУБЛИКАНСКОЕ СОРЕВНОВАНИЕ</t>
  </si>
  <si>
    <t xml:space="preserve">                                                            г. ИЖЕВСК  РССК им.А.М. ДЕМИДОВА</t>
  </si>
  <si>
    <t xml:space="preserve">                                                               ДЕВОЧКИ  2006-2007 г.р.</t>
  </si>
  <si>
    <t xml:space="preserve">                             КУБОК ЗМС ИВАНА ЧЕРЕЗОВА</t>
  </si>
  <si>
    <t xml:space="preserve">                                                     г. ИЖЕВСК  РССК им.А.М. ДЕМИДОВА</t>
  </si>
  <si>
    <t xml:space="preserve">                                                           МАЛЬЧИКИ  2006-2007 г.р.</t>
  </si>
  <si>
    <t xml:space="preserve">СПРИНТ 3.6 км. </t>
  </si>
  <si>
    <t>16 февраля 2017 г.</t>
  </si>
  <si>
    <t>СПРИНТ 3 КМ.</t>
  </si>
  <si>
    <t>Гатауллина Аделия</t>
  </si>
  <si>
    <t>Елаева Дарья</t>
  </si>
  <si>
    <t xml:space="preserve">                                                          МАЛЬЧИКИ  2004-2005 г.р.</t>
  </si>
  <si>
    <t xml:space="preserve">                              Начало соревнований:13:10</t>
  </si>
  <si>
    <t>Николаев Егор</t>
  </si>
  <si>
    <t>Опарин Антон</t>
  </si>
  <si>
    <t>Ризатдинов Булат</t>
  </si>
  <si>
    <t>Муратов Олег</t>
  </si>
  <si>
    <t>Варачёв Андрей</t>
  </si>
  <si>
    <t>Ольховик Григорий</t>
  </si>
  <si>
    <t>Маников Руслан</t>
  </si>
  <si>
    <t>Султанов Артур</t>
  </si>
  <si>
    <t>Миролюбов Александр</t>
  </si>
  <si>
    <t>Гайсин Радель</t>
  </si>
  <si>
    <t>Молчанов Максим</t>
  </si>
  <si>
    <t>Спиридонов Артём</t>
  </si>
  <si>
    <t>Маренина Арина</t>
  </si>
  <si>
    <t>Иванов Роман</t>
  </si>
  <si>
    <t>Краснов Дмитрий</t>
  </si>
  <si>
    <t>Шашов Артем</t>
  </si>
  <si>
    <t>н/с</t>
  </si>
  <si>
    <t>Орешникова Полина</t>
  </si>
  <si>
    <t>Богданова Ульяна</t>
  </si>
  <si>
    <t>Баженов Виталий</t>
  </si>
  <si>
    <t xml:space="preserve">                                     г. Ижевск РССК им. Демидова</t>
  </si>
  <si>
    <t>дисквал.</t>
  </si>
  <si>
    <t>Главный судья соревнований:</t>
  </si>
  <si>
    <t>Новиков В.И.</t>
  </si>
  <si>
    <t>Главный секретарь соревнований:</t>
  </si>
  <si>
    <t>Вежеева Н.В.</t>
  </si>
  <si>
    <t>№ 9 дисквал. - неправильное прохождение дистанции</t>
  </si>
  <si>
    <t>Начало соревнований:12.55</t>
  </si>
  <si>
    <t>сошла</t>
  </si>
  <si>
    <t>ОКОНЧАТЕЛЬНЫЕ РЕЗУЛЬТАТЫ</t>
  </si>
  <si>
    <t xml:space="preserve">        ГЛАДКАЯ ГОНКА 1.6 км. </t>
  </si>
  <si>
    <t>1 ю.</t>
  </si>
  <si>
    <t>2 ю.</t>
  </si>
  <si>
    <t>3 ю.</t>
  </si>
  <si>
    <t xml:space="preserve">                           ОКОНЧАТЕЛЬНЫЕ РЕЗУЛЬТАТЫ</t>
  </si>
  <si>
    <t xml:space="preserve">                                                                ГЛАДКАЯ ГОНКА 1,6 км. </t>
  </si>
  <si>
    <t xml:space="preserve">                                  ОКОНЧАТЕЛЬНЫЕ РЕЗУЛЬТАТЫ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</si>
</sst>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.0"/>
    <numFmt numFmtId="173" formatCode="0.0"/>
    <numFmt numFmtId="174" formatCode="mm:ss.0;@"/>
    <numFmt numFmtId="175" formatCode="[$-F400]h:mm:ss\ AM/PM"/>
    <numFmt numFmtId="176" formatCode="h:mm:ss;@"/>
  </numFmts>
  <fonts count="53">
    <font>
      <sz val="10"/>
      <name val="Arial Cyr"/>
      <family val="0"/>
    </font>
    <font>
      <sz val="7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sz val="8"/>
      <color indexed="8"/>
      <name val="Tahoma"/>
      <family val="2"/>
    </font>
    <font>
      <sz val="11"/>
      <name val="Arial Cyr"/>
      <family val="0"/>
    </font>
    <font>
      <sz val="11"/>
      <name val="Tahoma"/>
      <family val="2"/>
    </font>
    <font>
      <b/>
      <sz val="7"/>
      <color indexed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0"/>
      <name val="Arial Cyr"/>
      <family val="0"/>
    </font>
    <font>
      <sz val="12"/>
      <name val="Tahoma"/>
      <family val="2"/>
    </font>
    <font>
      <b/>
      <sz val="6"/>
      <color indexed="8"/>
      <name val="Tahoma"/>
      <family val="2"/>
    </font>
    <font>
      <sz val="9"/>
      <name val="Arial Cyr"/>
      <family val="0"/>
    </font>
    <font>
      <b/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5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7" fillId="0" borderId="10" xfId="0" applyFont="1" applyBorder="1" applyAlignment="1">
      <alignment horizontal="left"/>
    </xf>
    <xf numFmtId="45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5" fontId="2" fillId="0" borderId="0" xfId="0" applyNumberFormat="1" applyFont="1" applyBorder="1" applyAlignment="1">
      <alignment horizontal="center"/>
    </xf>
    <xf numFmtId="45" fontId="0" fillId="0" borderId="0" xfId="0" applyNumberFormat="1" applyAlignment="1">
      <alignment horizontal="center"/>
    </xf>
    <xf numFmtId="45" fontId="7" fillId="0" borderId="10" xfId="0" applyNumberFormat="1" applyFont="1" applyBorder="1" applyAlignment="1">
      <alignment horizontal="center"/>
    </xf>
    <xf numFmtId="45" fontId="7" fillId="0" borderId="10" xfId="0" applyNumberFormat="1" applyFont="1" applyFill="1" applyBorder="1" applyAlignment="1">
      <alignment horizontal="center"/>
    </xf>
    <xf numFmtId="45" fontId="7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5" fontId="7" fillId="0" borderId="16" xfId="0" applyNumberFormat="1" applyFont="1" applyBorder="1" applyAlignment="1">
      <alignment horizontal="center"/>
    </xf>
    <xf numFmtId="45" fontId="2" fillId="0" borderId="16" xfId="0" applyNumberFormat="1" applyFont="1" applyBorder="1" applyAlignment="1">
      <alignment horizontal="center"/>
    </xf>
    <xf numFmtId="45" fontId="7" fillId="0" borderId="0" xfId="0" applyNumberFormat="1" applyFont="1" applyAlignment="1">
      <alignment horizontal="center"/>
    </xf>
    <xf numFmtId="45" fontId="0" fillId="0" borderId="0" xfId="0" applyNumberFormat="1" applyFont="1" applyAlignment="1">
      <alignment horizontal="center"/>
    </xf>
    <xf numFmtId="45" fontId="7" fillId="0" borderId="0" xfId="0" applyNumberFormat="1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1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4" fillId="32" borderId="0" xfId="0" applyFont="1" applyFill="1" applyAlignment="1">
      <alignment/>
    </xf>
    <xf numFmtId="45" fontId="5" fillId="32" borderId="10" xfId="0" applyNumberFormat="1" applyFont="1" applyFill="1" applyBorder="1" applyAlignment="1">
      <alignment horizontal="center"/>
    </xf>
    <xf numFmtId="45" fontId="5" fillId="32" borderId="11" xfId="0" applyNumberFormat="1" applyFont="1" applyFill="1" applyBorder="1" applyAlignment="1">
      <alignment horizontal="center"/>
    </xf>
    <xf numFmtId="45" fontId="5" fillId="32" borderId="16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45" fontId="12" fillId="32" borderId="0" xfId="0" applyNumberFormat="1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5" fontId="7" fillId="0" borderId="0" xfId="0" applyNumberFormat="1" applyFont="1" applyAlignment="1">
      <alignment/>
    </xf>
    <xf numFmtId="45" fontId="12" fillId="32" borderId="0" xfId="0" applyNumberFormat="1" applyFont="1" applyFill="1" applyAlignment="1">
      <alignment horizontal="center"/>
    </xf>
    <xf numFmtId="45" fontId="0" fillId="0" borderId="0" xfId="0" applyNumberFormat="1" applyAlignment="1">
      <alignment/>
    </xf>
    <xf numFmtId="45" fontId="14" fillId="32" borderId="0" xfId="0" applyNumberFormat="1" applyFont="1" applyFill="1" applyAlignment="1">
      <alignment/>
    </xf>
    <xf numFmtId="0" fontId="12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5" fontId="12" fillId="33" borderId="0" xfId="0" applyNumberFormat="1" applyFont="1" applyFill="1" applyAlignment="1">
      <alignment horizontal="center"/>
    </xf>
    <xf numFmtId="45" fontId="14" fillId="33" borderId="0" xfId="0" applyNumberFormat="1" applyFont="1" applyFill="1" applyAlignment="1">
      <alignment horizontal="center"/>
    </xf>
    <xf numFmtId="45" fontId="5" fillId="33" borderId="16" xfId="0" applyNumberFormat="1" applyFont="1" applyFill="1" applyBorder="1" applyAlignment="1">
      <alignment horizontal="center"/>
    </xf>
    <xf numFmtId="45" fontId="5" fillId="33" borderId="10" xfId="0" applyNumberFormat="1" applyFont="1" applyFill="1" applyBorder="1" applyAlignment="1">
      <alignment horizontal="center"/>
    </xf>
    <xf numFmtId="45" fontId="12" fillId="33" borderId="0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2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5" fontId="5" fillId="32" borderId="22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3" xfId="0" applyFont="1" applyBorder="1" applyAlignment="1">
      <alignment horizontal="center"/>
    </xf>
    <xf numFmtId="0" fontId="14" fillId="33" borderId="0" xfId="0" applyFont="1" applyFill="1" applyAlignment="1">
      <alignment/>
    </xf>
    <xf numFmtId="45" fontId="5" fillId="33" borderId="20" xfId="0" applyNumberFormat="1" applyFont="1" applyFill="1" applyBorder="1" applyAlignment="1">
      <alignment horizontal="center"/>
    </xf>
    <xf numFmtId="45" fontId="5" fillId="33" borderId="11" xfId="0" applyNumberFormat="1" applyFont="1" applyFill="1" applyBorder="1" applyAlignment="1">
      <alignment horizontal="center"/>
    </xf>
    <xf numFmtId="45" fontId="5" fillId="33" borderId="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45" fontId="2" fillId="0" borderId="2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5" fontId="11" fillId="33" borderId="22" xfId="0" applyNumberFormat="1" applyFont="1" applyFill="1" applyBorder="1" applyAlignment="1">
      <alignment horizontal="center" vertical="center" wrapText="1"/>
    </xf>
    <xf numFmtId="45" fontId="11" fillId="33" borderId="11" xfId="0" applyNumberFormat="1" applyFont="1" applyFill="1" applyBorder="1" applyAlignment="1">
      <alignment horizontal="center" vertical="center" wrapText="1"/>
    </xf>
    <xf numFmtId="45" fontId="11" fillId="0" borderId="22" xfId="0" applyNumberFormat="1" applyFont="1" applyBorder="1" applyAlignment="1">
      <alignment horizontal="center" vertical="center" wrapText="1"/>
    </xf>
    <xf numFmtId="45" fontId="11" fillId="0" borderId="11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5" fontId="11" fillId="32" borderId="22" xfId="0" applyNumberFormat="1" applyFont="1" applyFill="1" applyBorder="1" applyAlignment="1">
      <alignment horizontal="center" vertical="center" wrapText="1"/>
    </xf>
    <xf numFmtId="45" fontId="11" fillId="32" borderId="1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45" fontId="8" fillId="0" borderId="22" xfId="0" applyNumberFormat="1" applyFont="1" applyBorder="1" applyAlignment="1">
      <alignment horizontal="center" vertical="center" wrapText="1"/>
    </xf>
    <xf numFmtId="45" fontId="7" fillId="0" borderId="1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6" fontId="7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2</xdr:col>
      <xdr:colOff>371475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2</xdr:col>
      <xdr:colOff>371475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142875</xdr:rowOff>
    </xdr:from>
    <xdr:to>
      <xdr:col>2</xdr:col>
      <xdr:colOff>371475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2</xdr:col>
      <xdr:colOff>171450</xdr:colOff>
      <xdr:row>3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6.25390625" style="7" customWidth="1"/>
    <col min="2" max="2" width="4.25390625" style="7" customWidth="1"/>
    <col min="3" max="3" width="24.00390625" style="0" customWidth="1"/>
    <col min="4" max="4" width="6.75390625" style="7" customWidth="1"/>
    <col min="5" max="5" width="11.875" style="0" customWidth="1"/>
    <col min="6" max="6" width="8.125" style="49" customWidth="1"/>
    <col min="7" max="7" width="7.625" style="49" customWidth="1"/>
    <col min="8" max="8" width="8.625" style="88" customWidth="1"/>
    <col min="9" max="9" width="7.25390625" style="49" customWidth="1"/>
    <col min="10" max="10" width="7.625" style="0" customWidth="1"/>
    <col min="11" max="19" width="9.25390625" style="0" customWidth="1"/>
  </cols>
  <sheetData>
    <row r="1" spans="1:10" ht="15">
      <c r="A1" s="126" t="s">
        <v>193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43"/>
      <c r="B2" s="43"/>
      <c r="C2" s="126" t="s">
        <v>95</v>
      </c>
      <c r="D2" s="126"/>
      <c r="E2" s="126"/>
      <c r="F2" s="126"/>
      <c r="G2" s="126"/>
      <c r="H2" s="126"/>
      <c r="I2" s="126"/>
      <c r="J2" s="126"/>
    </row>
    <row r="3" spans="1:10" ht="15" customHeight="1">
      <c r="A3" s="127" t="s">
        <v>194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6.5" customHeight="1">
      <c r="A4" s="18"/>
      <c r="B4" s="18"/>
      <c r="C4" s="129" t="s">
        <v>235</v>
      </c>
      <c r="D4" s="129"/>
      <c r="E4" s="129"/>
      <c r="F4" s="129"/>
      <c r="G4" s="129"/>
      <c r="H4" s="129"/>
      <c r="I4" s="129"/>
      <c r="J4" s="129"/>
    </row>
    <row r="5" spans="1:10" ht="12" customHeight="1">
      <c r="A5" s="130" t="s">
        <v>236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2" customHeight="1">
      <c r="A6" s="131" t="s">
        <v>195</v>
      </c>
      <c r="B6" s="131"/>
      <c r="C6" s="131"/>
      <c r="D6" s="131"/>
      <c r="E6" s="131"/>
      <c r="F6" s="131"/>
      <c r="G6" s="131"/>
      <c r="H6" s="131"/>
      <c r="I6" s="131"/>
      <c r="J6" s="41"/>
    </row>
    <row r="7" spans="1:10" ht="12" customHeight="1">
      <c r="A7" s="42"/>
      <c r="B7" s="42"/>
      <c r="C7" s="41"/>
      <c r="D7" s="46" t="s">
        <v>101</v>
      </c>
      <c r="E7" s="41"/>
      <c r="F7" s="56"/>
      <c r="G7" s="56"/>
      <c r="H7" s="87"/>
      <c r="I7" s="56"/>
      <c r="J7" s="41"/>
    </row>
    <row r="8" spans="2:7" ht="12" customHeight="1" thickBot="1">
      <c r="B8" s="8"/>
      <c r="D8" s="2"/>
      <c r="G8" s="49" t="s">
        <v>103</v>
      </c>
    </row>
    <row r="9" spans="1:10" ht="9.75" customHeight="1">
      <c r="A9" s="134" t="s">
        <v>97</v>
      </c>
      <c r="B9" s="118" t="s">
        <v>3</v>
      </c>
      <c r="C9" s="118" t="s">
        <v>0</v>
      </c>
      <c r="D9" s="118" t="s">
        <v>1</v>
      </c>
      <c r="E9" s="118" t="s">
        <v>2</v>
      </c>
      <c r="F9" s="132" t="s">
        <v>105</v>
      </c>
      <c r="G9" s="132" t="s">
        <v>106</v>
      </c>
      <c r="H9" s="120" t="s">
        <v>6</v>
      </c>
      <c r="I9" s="122" t="s">
        <v>38</v>
      </c>
      <c r="J9" s="124" t="s">
        <v>102</v>
      </c>
    </row>
    <row r="10" spans="1:23" ht="12.75" customHeight="1" thickBot="1">
      <c r="A10" s="135"/>
      <c r="B10" s="119"/>
      <c r="C10" s="119"/>
      <c r="D10" s="119"/>
      <c r="E10" s="119"/>
      <c r="F10" s="133"/>
      <c r="G10" s="133"/>
      <c r="H10" s="121"/>
      <c r="I10" s="123"/>
      <c r="J10" s="125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</row>
    <row r="11" spans="1:23" ht="12.75" customHeight="1">
      <c r="A11" s="37">
        <v>1</v>
      </c>
      <c r="B11" s="39">
        <v>24</v>
      </c>
      <c r="C11" s="72" t="s">
        <v>156</v>
      </c>
      <c r="D11" s="39">
        <v>2006</v>
      </c>
      <c r="E11" s="72" t="s">
        <v>10</v>
      </c>
      <c r="F11" s="54">
        <v>0.00416666666666667</v>
      </c>
      <c r="G11" s="54">
        <v>0.008425925925925925</v>
      </c>
      <c r="H11" s="89">
        <f aca="true" t="shared" si="0" ref="H11:H34">G11-F11</f>
        <v>0.004259259259259255</v>
      </c>
      <c r="I11" s="55"/>
      <c r="J11" s="70">
        <v>3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2.75" customHeight="1">
      <c r="A12" s="28">
        <v>2</v>
      </c>
      <c r="B12" s="13">
        <v>30</v>
      </c>
      <c r="C12" s="31" t="s">
        <v>168</v>
      </c>
      <c r="D12" s="14">
        <v>2006</v>
      </c>
      <c r="E12" s="31" t="s">
        <v>167</v>
      </c>
      <c r="F12" s="50">
        <v>0.00520833333333333</v>
      </c>
      <c r="G12" s="50">
        <v>0.00962962962962963</v>
      </c>
      <c r="H12" s="90">
        <f t="shared" si="0"/>
        <v>0.004421296296296301</v>
      </c>
      <c r="I12" s="40">
        <f>H12-H$11</f>
        <v>0.0001620370370370456</v>
      </c>
      <c r="J12" s="27">
        <v>3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2.75" customHeight="1">
      <c r="A13" s="28">
        <v>3</v>
      </c>
      <c r="B13" s="39">
        <v>6</v>
      </c>
      <c r="C13" s="16" t="s">
        <v>154</v>
      </c>
      <c r="D13" s="13">
        <v>2006</v>
      </c>
      <c r="E13" s="16" t="s">
        <v>10</v>
      </c>
      <c r="F13" s="54">
        <v>0.00104166666666667</v>
      </c>
      <c r="G13" s="50">
        <v>0.005555555555555556</v>
      </c>
      <c r="H13" s="90">
        <f t="shared" si="0"/>
        <v>0.004513888888888886</v>
      </c>
      <c r="I13" s="40">
        <f aca="true" t="shared" si="1" ref="I13:I34">H13-H$11</f>
        <v>0.0002546296296296307</v>
      </c>
      <c r="J13" s="27">
        <v>3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2.75" customHeight="1">
      <c r="A14" s="28">
        <v>4</v>
      </c>
      <c r="B14" s="14">
        <v>29</v>
      </c>
      <c r="C14" s="31" t="s">
        <v>158</v>
      </c>
      <c r="D14" s="14">
        <v>2006</v>
      </c>
      <c r="E14" s="44" t="s">
        <v>10</v>
      </c>
      <c r="F14" s="50">
        <v>0.00503472222222222</v>
      </c>
      <c r="G14" s="50">
        <v>0.009606481481481481</v>
      </c>
      <c r="H14" s="90">
        <f t="shared" si="0"/>
        <v>0.0045717592592592615</v>
      </c>
      <c r="I14" s="40">
        <f t="shared" si="1"/>
        <v>0.00031250000000000635</v>
      </c>
      <c r="J14" s="27">
        <v>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 customHeight="1">
      <c r="A15" s="28">
        <v>5</v>
      </c>
      <c r="B15" s="38">
        <v>17</v>
      </c>
      <c r="C15" s="16" t="s">
        <v>184</v>
      </c>
      <c r="D15" s="13">
        <v>2006</v>
      </c>
      <c r="E15" s="16" t="s">
        <v>170</v>
      </c>
      <c r="F15" s="54">
        <v>0.00295138888888889</v>
      </c>
      <c r="G15" s="50">
        <v>0.007592592592592593</v>
      </c>
      <c r="H15" s="90">
        <f t="shared" si="0"/>
        <v>0.004641203703703703</v>
      </c>
      <c r="I15" s="40">
        <f t="shared" si="1"/>
        <v>0.00038194444444444777</v>
      </c>
      <c r="J15" s="27" t="s">
        <v>237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.75" customHeight="1">
      <c r="A16" s="28">
        <v>6</v>
      </c>
      <c r="B16" s="13">
        <v>8</v>
      </c>
      <c r="C16" s="16" t="s">
        <v>188</v>
      </c>
      <c r="D16" s="13">
        <v>2007</v>
      </c>
      <c r="E16" s="16" t="s">
        <v>189</v>
      </c>
      <c r="F16" s="50">
        <v>0.00138888888888889</v>
      </c>
      <c r="G16" s="50">
        <v>0.006053240740740741</v>
      </c>
      <c r="H16" s="90">
        <f t="shared" si="0"/>
        <v>0.004664351851851851</v>
      </c>
      <c r="I16" s="40">
        <f t="shared" si="1"/>
        <v>0.0004050925925925958</v>
      </c>
      <c r="J16" s="27" t="s">
        <v>237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2.75" customHeight="1">
      <c r="A17" s="28">
        <v>7</v>
      </c>
      <c r="B17" s="38">
        <v>25</v>
      </c>
      <c r="C17" s="16" t="s">
        <v>190</v>
      </c>
      <c r="D17" s="13">
        <v>2006</v>
      </c>
      <c r="E17" s="16" t="s">
        <v>189</v>
      </c>
      <c r="F17" s="54">
        <v>0.00434027777777778</v>
      </c>
      <c r="G17" s="51">
        <v>0.009270833333333334</v>
      </c>
      <c r="H17" s="90">
        <f t="shared" si="0"/>
        <v>0.004930555555555554</v>
      </c>
      <c r="I17" s="40">
        <f t="shared" si="1"/>
        <v>0.0006712962962962992</v>
      </c>
      <c r="J17" s="27" t="s">
        <v>238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 customHeight="1">
      <c r="A18" s="28">
        <v>7</v>
      </c>
      <c r="B18" s="13">
        <v>20</v>
      </c>
      <c r="C18" s="16" t="s">
        <v>115</v>
      </c>
      <c r="D18" s="13">
        <v>2007</v>
      </c>
      <c r="E18" s="16" t="s">
        <v>52</v>
      </c>
      <c r="F18" s="50">
        <v>0.00347222222222222</v>
      </c>
      <c r="G18" s="50">
        <v>0.008402777777777778</v>
      </c>
      <c r="H18" s="90">
        <f t="shared" si="0"/>
        <v>0.004930555555555558</v>
      </c>
      <c r="I18" s="40">
        <f t="shared" si="1"/>
        <v>0.0006712962962963026</v>
      </c>
      <c r="J18" s="27" t="s">
        <v>238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11" s="12" customFormat="1" ht="12.75" customHeight="1">
      <c r="A19" s="28">
        <v>9</v>
      </c>
      <c r="B19" s="38">
        <v>27</v>
      </c>
      <c r="C19" s="16" t="s">
        <v>218</v>
      </c>
      <c r="D19" s="13">
        <v>2006</v>
      </c>
      <c r="E19" s="16" t="s">
        <v>42</v>
      </c>
      <c r="F19" s="54">
        <v>0.0046875</v>
      </c>
      <c r="G19" s="50">
        <v>0.009745370370370371</v>
      </c>
      <c r="H19" s="90">
        <f t="shared" si="0"/>
        <v>0.005057870370370371</v>
      </c>
      <c r="I19" s="40">
        <f t="shared" si="1"/>
        <v>0.0007986111111111163</v>
      </c>
      <c r="J19" s="27" t="s">
        <v>238</v>
      </c>
      <c r="K19" s="11"/>
    </row>
    <row r="20" spans="1:11" s="12" customFormat="1" ht="12.75" customHeight="1">
      <c r="A20" s="28">
        <v>10</v>
      </c>
      <c r="B20" s="13">
        <v>16</v>
      </c>
      <c r="C20" s="16" t="s">
        <v>166</v>
      </c>
      <c r="D20" s="13">
        <v>2006</v>
      </c>
      <c r="E20" s="16" t="s">
        <v>167</v>
      </c>
      <c r="F20" s="50">
        <v>0.00277777777777778</v>
      </c>
      <c r="G20" s="50">
        <v>0.007893518518518518</v>
      </c>
      <c r="H20" s="90">
        <f t="shared" si="0"/>
        <v>0.005115740740740738</v>
      </c>
      <c r="I20" s="40">
        <f t="shared" si="1"/>
        <v>0.0008564814814814832</v>
      </c>
      <c r="J20" s="27" t="s">
        <v>238</v>
      </c>
      <c r="K20" s="11"/>
    </row>
    <row r="21" spans="1:11" s="12" customFormat="1" ht="12.75" customHeight="1">
      <c r="A21" s="28">
        <v>11</v>
      </c>
      <c r="B21" s="14">
        <v>21</v>
      </c>
      <c r="C21" s="16" t="s">
        <v>124</v>
      </c>
      <c r="D21" s="13">
        <v>2006</v>
      </c>
      <c r="E21" s="16" t="s">
        <v>122</v>
      </c>
      <c r="F21" s="50">
        <v>0.00364583333333333</v>
      </c>
      <c r="G21" s="50">
        <v>0.00880787037037037</v>
      </c>
      <c r="H21" s="90">
        <f t="shared" si="0"/>
        <v>0.0051620370370370405</v>
      </c>
      <c r="I21" s="40">
        <f t="shared" si="1"/>
        <v>0.0009027777777777853</v>
      </c>
      <c r="J21" s="27" t="s">
        <v>238</v>
      </c>
      <c r="K21" s="11"/>
    </row>
    <row r="22" spans="1:11" s="12" customFormat="1" ht="12.75" customHeight="1">
      <c r="A22" s="28">
        <v>11</v>
      </c>
      <c r="B22" s="39">
        <v>14</v>
      </c>
      <c r="C22" s="16" t="s">
        <v>150</v>
      </c>
      <c r="D22" s="13">
        <v>2006</v>
      </c>
      <c r="E22" s="16" t="s">
        <v>12</v>
      </c>
      <c r="F22" s="54">
        <v>0.00243055555555555</v>
      </c>
      <c r="G22" s="50">
        <v>0.007592592592592593</v>
      </c>
      <c r="H22" s="90">
        <f t="shared" si="0"/>
        <v>0.005162037037037043</v>
      </c>
      <c r="I22" s="40">
        <f t="shared" si="1"/>
        <v>0.0009027777777777879</v>
      </c>
      <c r="J22" s="27" t="s">
        <v>238</v>
      </c>
      <c r="K22" s="11"/>
    </row>
    <row r="23" spans="1:11" s="12" customFormat="1" ht="12.75" customHeight="1">
      <c r="A23" s="28">
        <v>13</v>
      </c>
      <c r="B23" s="13">
        <v>26</v>
      </c>
      <c r="C23" s="16" t="s">
        <v>186</v>
      </c>
      <c r="D23" s="13">
        <v>2006</v>
      </c>
      <c r="E23" s="16" t="s">
        <v>170</v>
      </c>
      <c r="F23" s="50">
        <v>0.00451388888888889</v>
      </c>
      <c r="G23" s="50">
        <v>0.009953703703703704</v>
      </c>
      <c r="H23" s="90">
        <f t="shared" si="0"/>
        <v>0.005439814814814814</v>
      </c>
      <c r="I23" s="40">
        <f t="shared" si="1"/>
        <v>0.0011805555555555588</v>
      </c>
      <c r="J23" s="27" t="s">
        <v>238</v>
      </c>
      <c r="K23" s="11"/>
    </row>
    <row r="24" spans="1:11" s="12" customFormat="1" ht="12.75" customHeight="1">
      <c r="A24" s="28">
        <v>14</v>
      </c>
      <c r="B24" s="39">
        <v>2</v>
      </c>
      <c r="C24" s="16" t="s">
        <v>116</v>
      </c>
      <c r="D24" s="13">
        <v>2007</v>
      </c>
      <c r="E24" s="16" t="s">
        <v>52</v>
      </c>
      <c r="F24" s="54">
        <v>0.00034722222222222224</v>
      </c>
      <c r="G24" s="50">
        <v>0.005821759259259259</v>
      </c>
      <c r="H24" s="90">
        <f t="shared" si="0"/>
        <v>0.005474537037037037</v>
      </c>
      <c r="I24" s="40">
        <f t="shared" si="1"/>
        <v>0.0012152777777777821</v>
      </c>
      <c r="J24" s="27" t="s">
        <v>239</v>
      </c>
      <c r="K24" s="11"/>
    </row>
    <row r="25" spans="1:11" s="12" customFormat="1" ht="12.75" customHeight="1">
      <c r="A25" s="28">
        <v>14</v>
      </c>
      <c r="B25" s="14">
        <v>31</v>
      </c>
      <c r="C25" s="16" t="s">
        <v>187</v>
      </c>
      <c r="D25" s="13">
        <v>2007</v>
      </c>
      <c r="E25" s="16" t="s">
        <v>170</v>
      </c>
      <c r="F25" s="50">
        <v>0.00538194444444444</v>
      </c>
      <c r="G25" s="50">
        <v>0.01085648148148148</v>
      </c>
      <c r="H25" s="90">
        <f t="shared" si="0"/>
        <v>0.005474537037037041</v>
      </c>
      <c r="I25" s="40">
        <f t="shared" si="1"/>
        <v>0.0012152777777777856</v>
      </c>
      <c r="J25" s="27" t="s">
        <v>239</v>
      </c>
      <c r="K25" s="11"/>
    </row>
    <row r="26" spans="1:11" s="12" customFormat="1" ht="12.75" customHeight="1">
      <c r="A26" s="28">
        <v>16</v>
      </c>
      <c r="B26" s="38">
        <v>1</v>
      </c>
      <c r="C26" s="16" t="s">
        <v>107</v>
      </c>
      <c r="D26" s="13">
        <v>2006</v>
      </c>
      <c r="E26" s="16" t="s">
        <v>17</v>
      </c>
      <c r="F26" s="54">
        <v>0.00017361111111111112</v>
      </c>
      <c r="G26" s="50">
        <v>0.006076388888888889</v>
      </c>
      <c r="H26" s="90">
        <f t="shared" si="0"/>
        <v>0.005902777777777778</v>
      </c>
      <c r="I26" s="40">
        <f t="shared" si="1"/>
        <v>0.0016435185185185225</v>
      </c>
      <c r="J26" s="27" t="s">
        <v>239</v>
      </c>
      <c r="K26" s="11"/>
    </row>
    <row r="27" spans="1:11" s="12" customFormat="1" ht="12.75" customHeight="1">
      <c r="A27" s="28">
        <v>17</v>
      </c>
      <c r="B27" s="39">
        <v>12</v>
      </c>
      <c r="C27" s="16" t="s">
        <v>126</v>
      </c>
      <c r="D27" s="13">
        <v>2007</v>
      </c>
      <c r="E27" s="16" t="s">
        <v>122</v>
      </c>
      <c r="F27" s="54">
        <v>0.00208333333333333</v>
      </c>
      <c r="G27" s="50">
        <v>0.008055555555555555</v>
      </c>
      <c r="H27" s="90">
        <f t="shared" si="0"/>
        <v>0.005972222222222226</v>
      </c>
      <c r="I27" s="40">
        <f t="shared" si="1"/>
        <v>0.0017129629629629708</v>
      </c>
      <c r="J27" s="27" t="s">
        <v>239</v>
      </c>
      <c r="K27" s="11"/>
    </row>
    <row r="28" spans="1:11" s="12" customFormat="1" ht="12.75" customHeight="1">
      <c r="A28" s="28">
        <v>18</v>
      </c>
      <c r="B28" s="14">
        <v>19</v>
      </c>
      <c r="C28" s="16" t="s">
        <v>136</v>
      </c>
      <c r="D28" s="13">
        <v>2006</v>
      </c>
      <c r="E28" s="16" t="s">
        <v>27</v>
      </c>
      <c r="F28" s="50">
        <v>0.00329861111111111</v>
      </c>
      <c r="G28" s="50">
        <v>0.009432870370370371</v>
      </c>
      <c r="H28" s="90">
        <f t="shared" si="0"/>
        <v>0.006134259259259261</v>
      </c>
      <c r="I28" s="40">
        <f t="shared" si="1"/>
        <v>0.001875000000000006</v>
      </c>
      <c r="J28" s="27" t="s">
        <v>239</v>
      </c>
      <c r="K28" s="11"/>
    </row>
    <row r="29" spans="1:11" s="12" customFormat="1" ht="12.75" customHeight="1">
      <c r="A29" s="28">
        <v>19</v>
      </c>
      <c r="B29" s="38">
        <v>5</v>
      </c>
      <c r="C29" s="16" t="s">
        <v>151</v>
      </c>
      <c r="D29" s="13">
        <v>2006</v>
      </c>
      <c r="E29" s="16" t="s">
        <v>12</v>
      </c>
      <c r="F29" s="54">
        <v>0.000868055555555555</v>
      </c>
      <c r="G29" s="50">
        <v>0.007037037037037037</v>
      </c>
      <c r="H29" s="90">
        <f t="shared" si="0"/>
        <v>0.006168981481481482</v>
      </c>
      <c r="I29" s="40">
        <f t="shared" si="1"/>
        <v>0.0019097222222222267</v>
      </c>
      <c r="J29" s="27" t="s">
        <v>239</v>
      </c>
      <c r="K29" s="11"/>
    </row>
    <row r="30" spans="1:11" s="12" customFormat="1" ht="12.75" customHeight="1">
      <c r="A30" s="28">
        <v>20</v>
      </c>
      <c r="B30" s="13">
        <v>4</v>
      </c>
      <c r="C30" s="16" t="s">
        <v>131</v>
      </c>
      <c r="D30" s="13">
        <v>2006</v>
      </c>
      <c r="E30" s="16" t="s">
        <v>27</v>
      </c>
      <c r="F30" s="50">
        <v>0.000694444444444444</v>
      </c>
      <c r="G30" s="50">
        <v>0.006944444444444444</v>
      </c>
      <c r="H30" s="90">
        <f t="shared" si="0"/>
        <v>0.00625</v>
      </c>
      <c r="I30" s="40">
        <f t="shared" si="1"/>
        <v>0.001990740740740745</v>
      </c>
      <c r="J30" s="27" t="s">
        <v>239</v>
      </c>
      <c r="K30" s="11"/>
    </row>
    <row r="31" spans="1:10" s="12" customFormat="1" ht="12.75" customHeight="1">
      <c r="A31" s="28">
        <v>21</v>
      </c>
      <c r="B31" s="39">
        <v>18</v>
      </c>
      <c r="C31" s="16" t="s">
        <v>108</v>
      </c>
      <c r="D31" s="13">
        <v>2007</v>
      </c>
      <c r="E31" s="16" t="s">
        <v>17</v>
      </c>
      <c r="F31" s="54">
        <v>0.003125</v>
      </c>
      <c r="G31" s="50">
        <v>0.00951388888888889</v>
      </c>
      <c r="H31" s="90">
        <f t="shared" si="0"/>
        <v>0.006388888888888889</v>
      </c>
      <c r="I31" s="40">
        <f t="shared" si="1"/>
        <v>0.002129629629629634</v>
      </c>
      <c r="J31" s="64"/>
    </row>
    <row r="32" spans="1:11" s="12" customFormat="1" ht="12.75" customHeight="1">
      <c r="A32" s="28">
        <v>22</v>
      </c>
      <c r="B32" s="38">
        <v>13</v>
      </c>
      <c r="C32" s="16" t="s">
        <v>135</v>
      </c>
      <c r="D32" s="13">
        <v>2006</v>
      </c>
      <c r="E32" s="16" t="s">
        <v>27</v>
      </c>
      <c r="F32" s="54">
        <v>0.00225694444444444</v>
      </c>
      <c r="G32" s="50">
        <v>0.008865740740740742</v>
      </c>
      <c r="H32" s="90">
        <f t="shared" si="0"/>
        <v>0.006608796296296302</v>
      </c>
      <c r="I32" s="40">
        <f t="shared" si="1"/>
        <v>0.0023495370370370467</v>
      </c>
      <c r="J32" s="64"/>
      <c r="K32" s="11"/>
    </row>
    <row r="33" spans="1:11" s="12" customFormat="1" ht="12.75" customHeight="1">
      <c r="A33" s="28">
        <v>23</v>
      </c>
      <c r="B33" s="14">
        <v>3</v>
      </c>
      <c r="C33" s="16" t="s">
        <v>125</v>
      </c>
      <c r="D33" s="13">
        <v>2006</v>
      </c>
      <c r="E33" s="16" t="s">
        <v>122</v>
      </c>
      <c r="F33" s="50">
        <v>0.000520833333333333</v>
      </c>
      <c r="G33" s="50">
        <v>0.007939814814814814</v>
      </c>
      <c r="H33" s="90">
        <f t="shared" si="0"/>
        <v>0.007418981481481481</v>
      </c>
      <c r="I33" s="40">
        <f t="shared" si="1"/>
        <v>0.003159722222222226</v>
      </c>
      <c r="J33" s="64"/>
      <c r="K33" s="11"/>
    </row>
    <row r="34" spans="1:11" s="12" customFormat="1" ht="12.75" customHeight="1">
      <c r="A34" s="28">
        <v>24</v>
      </c>
      <c r="B34" s="38">
        <v>23</v>
      </c>
      <c r="C34" s="44" t="s">
        <v>152</v>
      </c>
      <c r="D34" s="13">
        <v>2008</v>
      </c>
      <c r="E34" s="44" t="s">
        <v>12</v>
      </c>
      <c r="F34" s="54">
        <v>0.00399305555555555</v>
      </c>
      <c r="G34" s="50">
        <v>0.011782407407407406</v>
      </c>
      <c r="H34" s="90">
        <f t="shared" si="0"/>
        <v>0.007789351851851856</v>
      </c>
      <c r="I34" s="40">
        <f t="shared" si="1"/>
        <v>0.003530092592592601</v>
      </c>
      <c r="J34" s="64"/>
      <c r="K34" s="11"/>
    </row>
    <row r="35" spans="1:11" s="12" customFormat="1" ht="12.75" customHeight="1">
      <c r="A35" s="92" t="s">
        <v>227</v>
      </c>
      <c r="B35" s="14">
        <v>9</v>
      </c>
      <c r="C35" s="16" t="s">
        <v>109</v>
      </c>
      <c r="D35" s="13">
        <v>2006</v>
      </c>
      <c r="E35" s="16" t="s">
        <v>17</v>
      </c>
      <c r="F35" s="50"/>
      <c r="G35" s="50"/>
      <c r="H35" s="90"/>
      <c r="I35" s="40"/>
      <c r="J35" s="27"/>
      <c r="K35" s="11"/>
    </row>
    <row r="36" spans="1:11" s="12" customFormat="1" ht="12.75" customHeight="1">
      <c r="A36" s="28" t="s">
        <v>222</v>
      </c>
      <c r="B36" s="38">
        <v>7</v>
      </c>
      <c r="C36" s="44" t="s">
        <v>185</v>
      </c>
      <c r="D36" s="13">
        <v>2007</v>
      </c>
      <c r="E36" s="44" t="s">
        <v>170</v>
      </c>
      <c r="F36" s="54"/>
      <c r="G36" s="50"/>
      <c r="H36" s="90"/>
      <c r="I36" s="40"/>
      <c r="J36" s="27"/>
      <c r="K36" s="11"/>
    </row>
    <row r="37" spans="1:11" s="12" customFormat="1" ht="12.75" customHeight="1">
      <c r="A37" s="28" t="s">
        <v>222</v>
      </c>
      <c r="B37" s="13">
        <v>10</v>
      </c>
      <c r="C37" s="16" t="s">
        <v>137</v>
      </c>
      <c r="D37" s="13">
        <v>2006</v>
      </c>
      <c r="E37" s="16" t="s">
        <v>27</v>
      </c>
      <c r="F37" s="50"/>
      <c r="G37" s="50"/>
      <c r="H37" s="90"/>
      <c r="I37" s="40"/>
      <c r="J37" s="27"/>
      <c r="K37" s="11"/>
    </row>
    <row r="38" spans="1:11" s="12" customFormat="1" ht="12.75" customHeight="1">
      <c r="A38" s="28" t="s">
        <v>222</v>
      </c>
      <c r="B38" s="38">
        <v>11</v>
      </c>
      <c r="C38" s="16" t="s">
        <v>117</v>
      </c>
      <c r="D38" s="13">
        <v>2007</v>
      </c>
      <c r="E38" s="16" t="s">
        <v>52</v>
      </c>
      <c r="F38" s="54"/>
      <c r="G38" s="50"/>
      <c r="H38" s="90"/>
      <c r="I38" s="40"/>
      <c r="J38" s="27"/>
      <c r="K38" s="11"/>
    </row>
    <row r="39" spans="1:11" s="12" customFormat="1" ht="12.75" customHeight="1">
      <c r="A39" s="28" t="s">
        <v>222</v>
      </c>
      <c r="B39" s="38">
        <v>15</v>
      </c>
      <c r="C39" s="16" t="s">
        <v>153</v>
      </c>
      <c r="D39" s="13">
        <v>2006</v>
      </c>
      <c r="E39" s="16" t="s">
        <v>10</v>
      </c>
      <c r="F39" s="54"/>
      <c r="G39" s="50"/>
      <c r="H39" s="90"/>
      <c r="I39" s="40"/>
      <c r="J39" s="27"/>
      <c r="K39" s="11"/>
    </row>
    <row r="40" spans="1:11" s="12" customFormat="1" ht="12.75" customHeight="1">
      <c r="A40" s="28" t="s">
        <v>222</v>
      </c>
      <c r="B40" s="13">
        <v>22</v>
      </c>
      <c r="C40" s="16" t="s">
        <v>134</v>
      </c>
      <c r="D40" s="13">
        <v>2007</v>
      </c>
      <c r="E40" s="16" t="s">
        <v>27</v>
      </c>
      <c r="F40" s="50"/>
      <c r="G40" s="50"/>
      <c r="H40" s="90"/>
      <c r="I40" s="40"/>
      <c r="J40" s="64"/>
      <c r="K40" s="11"/>
    </row>
    <row r="41" spans="1:11" s="12" customFormat="1" ht="12.75" customHeight="1">
      <c r="A41" s="28" t="s">
        <v>222</v>
      </c>
      <c r="B41" s="13">
        <v>28</v>
      </c>
      <c r="C41" s="16" t="s">
        <v>138</v>
      </c>
      <c r="D41" s="13">
        <v>2006</v>
      </c>
      <c r="E41" s="16" t="s">
        <v>27</v>
      </c>
      <c r="F41" s="50"/>
      <c r="G41" s="50"/>
      <c r="H41" s="90"/>
      <c r="I41" s="40"/>
      <c r="J41" s="64"/>
      <c r="K41" s="11"/>
    </row>
    <row r="42" spans="1:11" s="12" customFormat="1" ht="12.75" customHeight="1">
      <c r="A42" s="36"/>
      <c r="D42" s="7"/>
      <c r="E42"/>
      <c r="F42" s="49"/>
      <c r="G42" s="49"/>
      <c r="H42" s="91"/>
      <c r="I42" s="22"/>
      <c r="J42" s="10"/>
      <c r="K42" s="11"/>
    </row>
    <row r="43" spans="1:9" ht="12.75">
      <c r="A43" s="17"/>
      <c r="B43" s="17"/>
      <c r="C43" s="23" t="s">
        <v>232</v>
      </c>
      <c r="I43" s="22"/>
    </row>
    <row r="44" spans="1:9" ht="12.75">
      <c r="A44" s="17"/>
      <c r="B44" s="17"/>
      <c r="I44" s="22"/>
    </row>
    <row r="45" spans="1:9" ht="12.75">
      <c r="A45" s="17"/>
      <c r="B45" s="17"/>
      <c r="I45" s="22"/>
    </row>
    <row r="46" spans="1:9" ht="12.75">
      <c r="A46" s="17"/>
      <c r="B46" s="24"/>
      <c r="C46" s="23" t="s">
        <v>228</v>
      </c>
      <c r="D46" s="47"/>
      <c r="G46" s="49" t="s">
        <v>229</v>
      </c>
      <c r="H46" s="84"/>
      <c r="I46" s="22"/>
    </row>
    <row r="47" spans="1:9" ht="12.75">
      <c r="A47" s="17"/>
      <c r="B47" s="17"/>
      <c r="D47" s="47"/>
      <c r="H47" s="84"/>
      <c r="I47" s="22"/>
    </row>
    <row r="48" spans="1:9" ht="12.75">
      <c r="A48" s="17"/>
      <c r="B48" s="17"/>
      <c r="C48" s="1"/>
      <c r="D48" s="47"/>
      <c r="E48" s="1"/>
      <c r="F48" s="57"/>
      <c r="G48" s="57"/>
      <c r="H48" s="71"/>
      <c r="I48" s="22"/>
    </row>
    <row r="49" spans="1:9" ht="12.75">
      <c r="A49" s="24"/>
      <c r="B49" s="17"/>
      <c r="C49" s="19" t="s">
        <v>230</v>
      </c>
      <c r="D49" s="17"/>
      <c r="E49" s="19"/>
      <c r="F49" s="22"/>
      <c r="G49" s="22" t="s">
        <v>231</v>
      </c>
      <c r="H49" s="71"/>
      <c r="I49" s="22"/>
    </row>
    <row r="50" spans="1:9" ht="12.75">
      <c r="A50" s="24"/>
      <c r="B50" s="24"/>
      <c r="C50" s="23"/>
      <c r="D50" s="21"/>
      <c r="E50" s="23"/>
      <c r="F50" s="58"/>
      <c r="G50" s="58"/>
      <c r="H50" s="91"/>
      <c r="I50" s="22"/>
    </row>
    <row r="51" spans="2:7" ht="12.75">
      <c r="B51" s="18"/>
      <c r="C51" s="19"/>
      <c r="D51" s="17"/>
      <c r="E51" s="19"/>
      <c r="F51" s="22"/>
      <c r="G51" s="22"/>
    </row>
    <row r="52" spans="3:7" ht="12.75">
      <c r="C52" s="19"/>
      <c r="D52" s="17"/>
      <c r="E52" s="19"/>
      <c r="F52" s="22"/>
      <c r="G52" s="22"/>
    </row>
  </sheetData>
  <sheetProtection/>
  <mergeCells count="17">
    <mergeCell ref="A9:A10"/>
    <mergeCell ref="A1:J1"/>
    <mergeCell ref="C2:J2"/>
    <mergeCell ref="A3:J3"/>
    <mergeCell ref="C4:J4"/>
    <mergeCell ref="A5:J5"/>
    <mergeCell ref="A6:I6"/>
    <mergeCell ref="K10:W10"/>
    <mergeCell ref="B9:B10"/>
    <mergeCell ref="C9:C10"/>
    <mergeCell ref="D9:D10"/>
    <mergeCell ref="H9:H10"/>
    <mergeCell ref="I9:I10"/>
    <mergeCell ref="J9:J10"/>
    <mergeCell ref="E9:E10"/>
    <mergeCell ref="F9:F10"/>
    <mergeCell ref="G9:G10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5.25390625" style="7" customWidth="1"/>
    <col min="2" max="2" width="4.25390625" style="7" customWidth="1"/>
    <col min="3" max="3" width="24.00390625" style="0" customWidth="1"/>
    <col min="4" max="4" width="6.75390625" style="7" customWidth="1"/>
    <col min="5" max="5" width="11.875" style="0" customWidth="1"/>
    <col min="6" max="6" width="8.00390625" style="49" customWidth="1"/>
    <col min="7" max="7" width="8.375" style="49" customWidth="1"/>
    <col min="8" max="8" width="8.75390625" style="84" customWidth="1"/>
    <col min="9" max="9" width="7.25390625" style="83" customWidth="1"/>
    <col min="10" max="10" width="7.875" style="0" customWidth="1"/>
    <col min="11" max="19" width="9.25390625" style="0" customWidth="1"/>
  </cols>
  <sheetData>
    <row r="1" spans="1:10" ht="15">
      <c r="A1" s="126" t="s">
        <v>94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43"/>
      <c r="B2" s="43"/>
      <c r="C2" s="140" t="s">
        <v>196</v>
      </c>
      <c r="D2" s="140"/>
      <c r="E2" s="140"/>
      <c r="F2" s="140"/>
      <c r="G2" s="140"/>
      <c r="H2" s="140"/>
      <c r="I2" s="140"/>
      <c r="J2" s="140"/>
    </row>
    <row r="3" spans="1:10" ht="15" customHeight="1">
      <c r="A3" s="127" t="s">
        <v>197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6.5" customHeight="1">
      <c r="A4" s="18"/>
      <c r="B4" s="18"/>
      <c r="C4" s="141" t="s">
        <v>240</v>
      </c>
      <c r="D4" s="141"/>
      <c r="E4" s="141"/>
      <c r="F4" s="141"/>
      <c r="G4" s="141"/>
      <c r="H4" s="141"/>
      <c r="I4" s="141"/>
      <c r="J4" s="141"/>
    </row>
    <row r="5" spans="1:10" ht="12" customHeight="1">
      <c r="A5" s="128" t="s">
        <v>241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" customHeight="1">
      <c r="A6" s="131" t="s">
        <v>198</v>
      </c>
      <c r="B6" s="131"/>
      <c r="C6" s="131"/>
      <c r="D6" s="131"/>
      <c r="E6" s="131"/>
      <c r="F6" s="131"/>
      <c r="G6" s="131"/>
      <c r="H6" s="131"/>
      <c r="I6" s="131"/>
      <c r="J6" s="41"/>
    </row>
    <row r="7" spans="1:10" ht="12" customHeight="1">
      <c r="A7" s="42"/>
      <c r="B7" s="42"/>
      <c r="C7" s="41"/>
      <c r="D7" s="46" t="s">
        <v>101</v>
      </c>
      <c r="E7" s="41"/>
      <c r="F7" s="56"/>
      <c r="G7" s="56"/>
      <c r="H7" s="82"/>
      <c r="I7" s="81"/>
      <c r="J7" s="41"/>
    </row>
    <row r="8" spans="2:7" ht="12" customHeight="1" thickBot="1">
      <c r="B8" s="8"/>
      <c r="D8" s="2"/>
      <c r="G8" s="49" t="s">
        <v>103</v>
      </c>
    </row>
    <row r="9" spans="1:10" ht="9.75" customHeight="1">
      <c r="A9" s="134" t="s">
        <v>97</v>
      </c>
      <c r="B9" s="118" t="s">
        <v>3</v>
      </c>
      <c r="C9" s="118" t="s">
        <v>0</v>
      </c>
      <c r="D9" s="118" t="s">
        <v>1</v>
      </c>
      <c r="E9" s="118" t="s">
        <v>2</v>
      </c>
      <c r="F9" s="138" t="s">
        <v>105</v>
      </c>
      <c r="G9" s="138" t="s">
        <v>106</v>
      </c>
      <c r="H9" s="132" t="s">
        <v>6</v>
      </c>
      <c r="I9" s="122" t="s">
        <v>38</v>
      </c>
      <c r="J9" s="136" t="s">
        <v>104</v>
      </c>
    </row>
    <row r="10" spans="1:23" ht="12.75" customHeight="1" thickBot="1">
      <c r="A10" s="135"/>
      <c r="B10" s="119"/>
      <c r="C10" s="119"/>
      <c r="D10" s="119"/>
      <c r="E10" s="119"/>
      <c r="F10" s="139"/>
      <c r="G10" s="139"/>
      <c r="H10" s="133"/>
      <c r="I10" s="123"/>
      <c r="J10" s="13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</row>
    <row r="11" spans="1:23" ht="12.75" customHeight="1">
      <c r="A11" s="37">
        <v>1</v>
      </c>
      <c r="B11" s="39">
        <v>58</v>
      </c>
      <c r="C11" s="72" t="s">
        <v>163</v>
      </c>
      <c r="D11" s="39">
        <v>2006</v>
      </c>
      <c r="E11" s="72" t="s">
        <v>31</v>
      </c>
      <c r="F11" s="54">
        <v>0.0100694444444445</v>
      </c>
      <c r="G11" s="54">
        <v>0.01383101851851852</v>
      </c>
      <c r="H11" s="69">
        <f aca="true" t="shared" si="0" ref="H11:H57">G11-F11</f>
        <v>0.0037615740740740197</v>
      </c>
      <c r="I11" s="55"/>
      <c r="J11" s="150">
        <v>3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2.75" customHeight="1">
      <c r="A12" s="28">
        <v>2</v>
      </c>
      <c r="B12" s="14">
        <v>63</v>
      </c>
      <c r="C12" s="16" t="s">
        <v>127</v>
      </c>
      <c r="D12" s="13">
        <v>2007</v>
      </c>
      <c r="E12" s="16" t="s">
        <v>10</v>
      </c>
      <c r="F12" s="50">
        <v>0.0109375</v>
      </c>
      <c r="G12" s="50">
        <v>0.015185185185185185</v>
      </c>
      <c r="H12" s="69">
        <f t="shared" si="0"/>
        <v>0.004247685185185186</v>
      </c>
      <c r="I12" s="40">
        <f>H12-H$11</f>
        <v>0.0004861111111111663</v>
      </c>
      <c r="J12" s="27" t="s">
        <v>237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2.75" customHeight="1">
      <c r="A13" s="28">
        <v>3</v>
      </c>
      <c r="B13" s="39">
        <v>66</v>
      </c>
      <c r="C13" s="16" t="s">
        <v>160</v>
      </c>
      <c r="D13" s="13">
        <v>2006</v>
      </c>
      <c r="E13" s="16" t="s">
        <v>24</v>
      </c>
      <c r="F13" s="54">
        <v>0.0114583333333333</v>
      </c>
      <c r="G13" s="50">
        <v>0.015717592592592592</v>
      </c>
      <c r="H13" s="69">
        <f t="shared" si="0"/>
        <v>0.0042592592592592925</v>
      </c>
      <c r="I13" s="40">
        <f aca="true" t="shared" si="1" ref="I13:I57">H13-H$11</f>
        <v>0.0004976851851852728</v>
      </c>
      <c r="J13" s="27" t="s">
        <v>237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2.75" customHeight="1">
      <c r="A14" s="28">
        <v>4</v>
      </c>
      <c r="B14" s="39">
        <v>74</v>
      </c>
      <c r="C14" s="16" t="s">
        <v>139</v>
      </c>
      <c r="D14" s="13">
        <v>2006</v>
      </c>
      <c r="E14" s="16" t="s">
        <v>26</v>
      </c>
      <c r="F14" s="54">
        <v>0.0128472222222222</v>
      </c>
      <c r="G14" s="50">
        <v>0.017118055555555556</v>
      </c>
      <c r="H14" s="69">
        <f t="shared" si="0"/>
        <v>0.004270833333333356</v>
      </c>
      <c r="I14" s="40">
        <f t="shared" si="1"/>
        <v>0.000509259259259336</v>
      </c>
      <c r="J14" s="27" t="s">
        <v>237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 customHeight="1">
      <c r="A15" s="28">
        <v>5</v>
      </c>
      <c r="B15" s="13">
        <v>72</v>
      </c>
      <c r="C15" s="16" t="s">
        <v>155</v>
      </c>
      <c r="D15" s="13">
        <v>2006</v>
      </c>
      <c r="E15" s="16" t="s">
        <v>10</v>
      </c>
      <c r="F15" s="50">
        <v>0.0125</v>
      </c>
      <c r="G15" s="50">
        <v>0.016828703703703703</v>
      </c>
      <c r="H15" s="69">
        <f t="shared" si="0"/>
        <v>0.004328703703703703</v>
      </c>
      <c r="I15" s="40">
        <f t="shared" si="1"/>
        <v>0.000567129629629683</v>
      </c>
      <c r="J15" s="27" t="s">
        <v>237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.75" customHeight="1">
      <c r="A16" s="28">
        <v>6</v>
      </c>
      <c r="B16" s="39">
        <v>70</v>
      </c>
      <c r="C16" s="31" t="s">
        <v>142</v>
      </c>
      <c r="D16" s="14">
        <v>2006</v>
      </c>
      <c r="E16" s="44" t="s">
        <v>12</v>
      </c>
      <c r="F16" s="54">
        <v>0.0121527777777778</v>
      </c>
      <c r="G16" s="51">
        <v>0.01671296296296296</v>
      </c>
      <c r="H16" s="69">
        <f t="shared" si="0"/>
        <v>0.00456018518518516</v>
      </c>
      <c r="I16" s="40">
        <f t="shared" si="1"/>
        <v>0.0007986111111111405</v>
      </c>
      <c r="J16" s="27" t="s">
        <v>237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2.75" customHeight="1">
      <c r="A17" s="28">
        <v>7</v>
      </c>
      <c r="B17" s="13">
        <v>36</v>
      </c>
      <c r="C17" s="16" t="s">
        <v>157</v>
      </c>
      <c r="D17" s="13">
        <v>2006</v>
      </c>
      <c r="E17" s="16" t="s">
        <v>10</v>
      </c>
      <c r="F17" s="50">
        <v>0.00625</v>
      </c>
      <c r="G17" s="50">
        <v>0.010833333333333334</v>
      </c>
      <c r="H17" s="89">
        <f t="shared" si="0"/>
        <v>0.004583333333333333</v>
      </c>
      <c r="I17" s="40">
        <f t="shared" si="1"/>
        <v>0.0008217592592593137</v>
      </c>
      <c r="J17" s="27" t="s">
        <v>237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 customHeight="1">
      <c r="A18" s="28">
        <v>8</v>
      </c>
      <c r="B18" s="38">
        <v>83</v>
      </c>
      <c r="C18" s="16" t="s">
        <v>164</v>
      </c>
      <c r="D18" s="13">
        <v>2007</v>
      </c>
      <c r="E18" s="16" t="s">
        <v>46</v>
      </c>
      <c r="F18" s="54">
        <v>0.0144097222222222</v>
      </c>
      <c r="G18" s="50">
        <v>0.01909722222222222</v>
      </c>
      <c r="H18" s="69">
        <f t="shared" si="0"/>
        <v>0.00468750000000002</v>
      </c>
      <c r="I18" s="40">
        <f t="shared" si="1"/>
        <v>0.0009259259259260001</v>
      </c>
      <c r="J18" s="27" t="s">
        <v>237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2.75" customHeight="1">
      <c r="A19" s="28">
        <v>9</v>
      </c>
      <c r="B19" s="38">
        <v>47</v>
      </c>
      <c r="C19" s="16" t="s">
        <v>159</v>
      </c>
      <c r="D19" s="13">
        <v>2007</v>
      </c>
      <c r="E19" s="16" t="s">
        <v>10</v>
      </c>
      <c r="F19" s="54">
        <v>0.00815972222222223</v>
      </c>
      <c r="G19" s="50">
        <v>0.012905092592592591</v>
      </c>
      <c r="H19" s="89">
        <f t="shared" si="0"/>
        <v>0.004745370370370362</v>
      </c>
      <c r="I19" s="40">
        <f t="shared" si="1"/>
        <v>0.000983796296296342</v>
      </c>
      <c r="J19" s="27" t="s">
        <v>238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11" s="12" customFormat="1" ht="12.75" customHeight="1">
      <c r="A20" s="28">
        <v>10</v>
      </c>
      <c r="B20" s="38">
        <v>37</v>
      </c>
      <c r="C20" s="16" t="s">
        <v>161</v>
      </c>
      <c r="D20" s="13">
        <v>2006</v>
      </c>
      <c r="E20" s="16" t="s">
        <v>24</v>
      </c>
      <c r="F20" s="54">
        <v>0.00642361111111111</v>
      </c>
      <c r="G20" s="50">
        <v>0.011226851851851854</v>
      </c>
      <c r="H20" s="89">
        <f t="shared" si="0"/>
        <v>0.004803240740740744</v>
      </c>
      <c r="I20" s="40">
        <f t="shared" si="1"/>
        <v>0.0010416666666667245</v>
      </c>
      <c r="J20" s="27" t="s">
        <v>238</v>
      </c>
      <c r="K20" s="11"/>
    </row>
    <row r="21" spans="1:11" s="12" customFormat="1" ht="12.75" customHeight="1">
      <c r="A21" s="28">
        <v>11</v>
      </c>
      <c r="B21" s="13">
        <v>68</v>
      </c>
      <c r="C21" s="16" t="s">
        <v>192</v>
      </c>
      <c r="D21" s="13">
        <v>2006</v>
      </c>
      <c r="E21" s="16" t="s">
        <v>189</v>
      </c>
      <c r="F21" s="50">
        <v>0.0118055555555556</v>
      </c>
      <c r="G21" s="50">
        <v>0.016701388888888887</v>
      </c>
      <c r="H21" s="69">
        <f t="shared" si="0"/>
        <v>0.004895833333333287</v>
      </c>
      <c r="I21" s="40">
        <f t="shared" si="1"/>
        <v>0.0011342592592592671</v>
      </c>
      <c r="J21" s="27" t="s">
        <v>238</v>
      </c>
      <c r="K21" s="11"/>
    </row>
    <row r="22" spans="1:11" s="12" customFormat="1" ht="12.75" customHeight="1">
      <c r="A22" s="28">
        <v>12</v>
      </c>
      <c r="B22" s="39">
        <v>84</v>
      </c>
      <c r="C22" s="16" t="s">
        <v>191</v>
      </c>
      <c r="D22" s="13">
        <v>2006</v>
      </c>
      <c r="E22" s="16" t="s">
        <v>189</v>
      </c>
      <c r="F22" s="54">
        <v>0.0145833333333333</v>
      </c>
      <c r="G22" s="50">
        <v>0.019537037037037037</v>
      </c>
      <c r="H22" s="69">
        <f t="shared" si="0"/>
        <v>0.004953703703703736</v>
      </c>
      <c r="I22" s="40">
        <f t="shared" si="1"/>
        <v>0.0011921296296297165</v>
      </c>
      <c r="J22" s="27" t="s">
        <v>238</v>
      </c>
      <c r="K22" s="11"/>
    </row>
    <row r="23" spans="1:11" s="12" customFormat="1" ht="12.75" customHeight="1">
      <c r="A23" s="28">
        <v>13</v>
      </c>
      <c r="B23" s="13">
        <v>44</v>
      </c>
      <c r="C23" s="16" t="s">
        <v>123</v>
      </c>
      <c r="D23" s="13">
        <v>2006</v>
      </c>
      <c r="E23" s="16" t="s">
        <v>122</v>
      </c>
      <c r="F23" s="50">
        <v>0.0076388888888889</v>
      </c>
      <c r="G23" s="50">
        <v>0.012638888888888889</v>
      </c>
      <c r="H23" s="89">
        <f t="shared" si="0"/>
        <v>0.004999999999999989</v>
      </c>
      <c r="I23" s="40">
        <f t="shared" si="1"/>
        <v>0.0012384259259259692</v>
      </c>
      <c r="J23" s="27" t="s">
        <v>238</v>
      </c>
      <c r="K23" s="11"/>
    </row>
    <row r="24" spans="1:11" s="12" customFormat="1" ht="12.75" customHeight="1">
      <c r="A24" s="28">
        <v>14</v>
      </c>
      <c r="B24" s="38">
        <v>59</v>
      </c>
      <c r="C24" s="16" t="s">
        <v>148</v>
      </c>
      <c r="D24" s="13">
        <v>2006</v>
      </c>
      <c r="E24" s="16" t="s">
        <v>12</v>
      </c>
      <c r="F24" s="54">
        <v>0.0102430555555556</v>
      </c>
      <c r="G24" s="50">
        <v>0.01525462962962963</v>
      </c>
      <c r="H24" s="69">
        <f t="shared" si="0"/>
        <v>0.0050115740740740294</v>
      </c>
      <c r="I24" s="40">
        <f t="shared" si="1"/>
        <v>0.0012500000000000098</v>
      </c>
      <c r="J24" s="27" t="s">
        <v>238</v>
      </c>
      <c r="K24" s="11"/>
    </row>
    <row r="25" spans="1:11" s="12" customFormat="1" ht="12.75" customHeight="1">
      <c r="A25" s="28">
        <v>15</v>
      </c>
      <c r="B25" s="39">
        <v>64</v>
      </c>
      <c r="C25" s="16" t="s">
        <v>141</v>
      </c>
      <c r="D25" s="13">
        <v>2007</v>
      </c>
      <c r="E25" s="16" t="s">
        <v>26</v>
      </c>
      <c r="F25" s="54">
        <v>0.0111111111111111</v>
      </c>
      <c r="G25" s="50">
        <v>0.016238425925925924</v>
      </c>
      <c r="H25" s="69">
        <f t="shared" si="0"/>
        <v>0.005127314814814824</v>
      </c>
      <c r="I25" s="40">
        <f t="shared" si="1"/>
        <v>0.0013657407407408045</v>
      </c>
      <c r="J25" s="27" t="s">
        <v>238</v>
      </c>
      <c r="K25" s="11"/>
    </row>
    <row r="26" spans="1:11" s="12" customFormat="1" ht="12.75" customHeight="1">
      <c r="A26" s="28">
        <v>16</v>
      </c>
      <c r="B26" s="14">
        <v>53</v>
      </c>
      <c r="C26" s="16" t="s">
        <v>110</v>
      </c>
      <c r="D26" s="13">
        <v>2006</v>
      </c>
      <c r="E26" s="16" t="s">
        <v>17</v>
      </c>
      <c r="F26" s="50">
        <v>0.0092013888888889</v>
      </c>
      <c r="G26" s="50">
        <v>0.014351851851851852</v>
      </c>
      <c r="H26" s="89">
        <f t="shared" si="0"/>
        <v>0.005150462962962952</v>
      </c>
      <c r="I26" s="40">
        <f t="shared" si="1"/>
        <v>0.0013888888888889325</v>
      </c>
      <c r="J26" s="27" t="s">
        <v>238</v>
      </c>
      <c r="K26" s="11"/>
    </row>
    <row r="27" spans="1:11" s="12" customFormat="1" ht="12.75" customHeight="1">
      <c r="A27" s="28">
        <v>17</v>
      </c>
      <c r="B27" s="38">
        <v>65</v>
      </c>
      <c r="C27" s="16" t="s">
        <v>143</v>
      </c>
      <c r="D27" s="13">
        <v>2006</v>
      </c>
      <c r="E27" s="16" t="s">
        <v>12</v>
      </c>
      <c r="F27" s="54">
        <v>0.0112847222222222</v>
      </c>
      <c r="G27" s="50">
        <v>0.016481481481481482</v>
      </c>
      <c r="H27" s="69">
        <f t="shared" si="0"/>
        <v>0.005196759259259283</v>
      </c>
      <c r="I27" s="40">
        <f t="shared" si="1"/>
        <v>0.0014351851851852632</v>
      </c>
      <c r="J27" s="27" t="s">
        <v>238</v>
      </c>
      <c r="K27" s="11"/>
    </row>
    <row r="28" spans="1:11" s="12" customFormat="1" ht="12.75" customHeight="1">
      <c r="A28" s="28">
        <v>18</v>
      </c>
      <c r="B28" s="13">
        <v>48</v>
      </c>
      <c r="C28" s="16" t="s">
        <v>162</v>
      </c>
      <c r="D28" s="13">
        <v>2006</v>
      </c>
      <c r="E28" s="16" t="s">
        <v>24</v>
      </c>
      <c r="F28" s="50">
        <v>0.00833333333333333</v>
      </c>
      <c r="G28" s="50">
        <v>0.013541666666666667</v>
      </c>
      <c r="H28" s="89">
        <f t="shared" si="0"/>
        <v>0.005208333333333337</v>
      </c>
      <c r="I28" s="40">
        <f t="shared" si="1"/>
        <v>0.0014467592592593177</v>
      </c>
      <c r="J28" s="27" t="s">
        <v>238</v>
      </c>
      <c r="K28" s="11"/>
    </row>
    <row r="29" spans="1:11" s="12" customFormat="1" ht="12.75" customHeight="1">
      <c r="A29" s="28">
        <v>19</v>
      </c>
      <c r="B29" s="38">
        <v>45</v>
      </c>
      <c r="C29" s="16" t="s">
        <v>140</v>
      </c>
      <c r="D29" s="13">
        <v>2006</v>
      </c>
      <c r="E29" s="16" t="s">
        <v>26</v>
      </c>
      <c r="F29" s="54">
        <v>0.00781250000000001</v>
      </c>
      <c r="G29" s="50">
        <v>0.013078703703703703</v>
      </c>
      <c r="H29" s="89">
        <f t="shared" si="0"/>
        <v>0.005266203703703693</v>
      </c>
      <c r="I29" s="40">
        <f t="shared" si="1"/>
        <v>0.0015046296296296734</v>
      </c>
      <c r="J29" s="27" t="s">
        <v>238</v>
      </c>
      <c r="K29" s="11"/>
    </row>
    <row r="30" spans="1:11" s="12" customFormat="1" ht="12.75" customHeight="1">
      <c r="A30" s="28">
        <v>20</v>
      </c>
      <c r="B30" s="14">
        <v>77</v>
      </c>
      <c r="C30" s="16" t="s">
        <v>220</v>
      </c>
      <c r="D30" s="13">
        <v>2007</v>
      </c>
      <c r="E30" s="16" t="s">
        <v>42</v>
      </c>
      <c r="F30" s="50">
        <v>0.0133680555555556</v>
      </c>
      <c r="G30" s="50">
        <v>0.018645833333333334</v>
      </c>
      <c r="H30" s="69">
        <f t="shared" si="0"/>
        <v>0.005277777777777734</v>
      </c>
      <c r="I30" s="40">
        <f t="shared" si="1"/>
        <v>0.001516203703703714</v>
      </c>
      <c r="J30" s="27" t="s">
        <v>238</v>
      </c>
      <c r="K30" s="11"/>
    </row>
    <row r="31" spans="1:11" s="12" customFormat="1" ht="12.75" customHeight="1">
      <c r="A31" s="28">
        <v>21</v>
      </c>
      <c r="B31" s="13">
        <v>42</v>
      </c>
      <c r="C31" s="16" t="s">
        <v>219</v>
      </c>
      <c r="D31" s="13">
        <v>2007</v>
      </c>
      <c r="E31" s="16" t="s">
        <v>42</v>
      </c>
      <c r="F31" s="50">
        <v>0.00729166666666667</v>
      </c>
      <c r="G31" s="50">
        <v>0.012627314814814815</v>
      </c>
      <c r="H31" s="89">
        <f t="shared" si="0"/>
        <v>0.005335648148148145</v>
      </c>
      <c r="I31" s="40">
        <f t="shared" si="1"/>
        <v>0.0015740740740741253</v>
      </c>
      <c r="J31" s="27" t="s">
        <v>238</v>
      </c>
      <c r="K31" s="11"/>
    </row>
    <row r="32" spans="1:10" s="12" customFormat="1" ht="12.75" customHeight="1">
      <c r="A32" s="28">
        <v>22</v>
      </c>
      <c r="B32" s="38">
        <v>61</v>
      </c>
      <c r="C32" s="16" t="s">
        <v>112</v>
      </c>
      <c r="D32" s="13">
        <v>2007</v>
      </c>
      <c r="E32" s="16" t="s">
        <v>17</v>
      </c>
      <c r="F32" s="54">
        <v>0.0105902777777778</v>
      </c>
      <c r="G32" s="50">
        <v>0.016006944444444445</v>
      </c>
      <c r="H32" s="69">
        <f t="shared" si="0"/>
        <v>0.005416666666666646</v>
      </c>
      <c r="I32" s="40">
        <f t="shared" si="1"/>
        <v>0.0016550925925926264</v>
      </c>
      <c r="J32" s="27" t="s">
        <v>238</v>
      </c>
    </row>
    <row r="33" spans="1:11" s="12" customFormat="1" ht="12.75" customHeight="1">
      <c r="A33" s="28">
        <v>23</v>
      </c>
      <c r="B33" s="13">
        <v>52</v>
      </c>
      <c r="C33" s="16" t="s">
        <v>129</v>
      </c>
      <c r="D33" s="13">
        <v>2006</v>
      </c>
      <c r="E33" s="16" t="s">
        <v>27</v>
      </c>
      <c r="F33" s="50">
        <v>0.00902777777777779</v>
      </c>
      <c r="G33" s="50">
        <v>0.014490740740740742</v>
      </c>
      <c r="H33" s="89">
        <f t="shared" si="0"/>
        <v>0.005462962962962951</v>
      </c>
      <c r="I33" s="40">
        <f t="shared" si="1"/>
        <v>0.001701388888888931</v>
      </c>
      <c r="J33" s="27" t="s">
        <v>239</v>
      </c>
      <c r="K33" s="11"/>
    </row>
    <row r="34" spans="1:11" s="12" customFormat="1" ht="12.75" customHeight="1">
      <c r="A34" s="28">
        <v>24</v>
      </c>
      <c r="B34" s="38">
        <v>73</v>
      </c>
      <c r="C34" s="16" t="s">
        <v>128</v>
      </c>
      <c r="D34" s="13">
        <v>2006</v>
      </c>
      <c r="E34" s="16" t="s">
        <v>27</v>
      </c>
      <c r="F34" s="54">
        <v>0.0126736111111111</v>
      </c>
      <c r="G34" s="50">
        <v>0.01815972222222222</v>
      </c>
      <c r="H34" s="69">
        <f t="shared" si="0"/>
        <v>0.005486111111111119</v>
      </c>
      <c r="I34" s="40">
        <f t="shared" si="1"/>
        <v>0.001724537037037099</v>
      </c>
      <c r="J34" s="27" t="s">
        <v>239</v>
      </c>
      <c r="K34" s="11"/>
    </row>
    <row r="35" spans="1:11" s="12" customFormat="1" ht="12.75" customHeight="1">
      <c r="A35" s="28">
        <v>25</v>
      </c>
      <c r="B35" s="13">
        <v>80</v>
      </c>
      <c r="C35" s="16" t="s">
        <v>221</v>
      </c>
      <c r="D35" s="13">
        <v>2006</v>
      </c>
      <c r="E35" s="16" t="s">
        <v>42</v>
      </c>
      <c r="F35" s="50">
        <v>0.013715277777777778</v>
      </c>
      <c r="G35" s="50">
        <v>0.01934027777777778</v>
      </c>
      <c r="H35" s="69">
        <f t="shared" si="0"/>
        <v>0.0056250000000000015</v>
      </c>
      <c r="I35" s="40">
        <f t="shared" si="1"/>
        <v>0.0018634259259259819</v>
      </c>
      <c r="J35" s="27" t="s">
        <v>239</v>
      </c>
      <c r="K35" s="11"/>
    </row>
    <row r="36" spans="1:11" s="12" customFormat="1" ht="12.75" customHeight="1">
      <c r="A36" s="28">
        <v>26</v>
      </c>
      <c r="B36" s="39">
        <v>40</v>
      </c>
      <c r="C36" s="16" t="s">
        <v>111</v>
      </c>
      <c r="D36" s="13">
        <v>2008</v>
      </c>
      <c r="E36" s="16" t="s">
        <v>17</v>
      </c>
      <c r="F36" s="54">
        <v>0.00694444444444445</v>
      </c>
      <c r="G36" s="50">
        <v>0.01258101851851852</v>
      </c>
      <c r="H36" s="89">
        <f t="shared" si="0"/>
        <v>0.005636574074074069</v>
      </c>
      <c r="I36" s="40">
        <f t="shared" si="1"/>
        <v>0.0018750000000000494</v>
      </c>
      <c r="J36" s="27" t="s">
        <v>239</v>
      </c>
      <c r="K36" s="11"/>
    </row>
    <row r="37" spans="1:11" s="12" customFormat="1" ht="12.75" customHeight="1">
      <c r="A37" s="28">
        <v>27</v>
      </c>
      <c r="B37" s="14">
        <v>57</v>
      </c>
      <c r="C37" s="16" t="s">
        <v>173</v>
      </c>
      <c r="D37" s="13">
        <v>2007</v>
      </c>
      <c r="E37" s="16" t="s">
        <v>170</v>
      </c>
      <c r="F37" s="50">
        <v>0.00989583333333334</v>
      </c>
      <c r="G37" s="50">
        <v>0.015601851851851851</v>
      </c>
      <c r="H37" s="69">
        <f t="shared" si="0"/>
        <v>0.005706018518518511</v>
      </c>
      <c r="I37" s="40">
        <f t="shared" si="1"/>
        <v>0.0019444444444444917</v>
      </c>
      <c r="J37" s="27" t="s">
        <v>239</v>
      </c>
      <c r="K37" s="11"/>
    </row>
    <row r="38" spans="1:11" s="12" customFormat="1" ht="12.75" customHeight="1">
      <c r="A38" s="28">
        <v>28</v>
      </c>
      <c r="B38" s="38">
        <v>39</v>
      </c>
      <c r="C38" s="44" t="s">
        <v>146</v>
      </c>
      <c r="D38" s="13">
        <v>2006</v>
      </c>
      <c r="E38" s="44" t="s">
        <v>12</v>
      </c>
      <c r="F38" s="54">
        <v>0.00677083333333334</v>
      </c>
      <c r="G38" s="50">
        <v>0.01252314814814815</v>
      </c>
      <c r="H38" s="89">
        <f t="shared" si="0"/>
        <v>0.00575231481481481</v>
      </c>
      <c r="I38" s="40">
        <f t="shared" si="1"/>
        <v>0.0019907407407407903</v>
      </c>
      <c r="J38" s="27" t="s">
        <v>239</v>
      </c>
      <c r="K38" s="11"/>
    </row>
    <row r="39" spans="1:11" s="12" customFormat="1" ht="12.75" customHeight="1">
      <c r="A39" s="28">
        <v>29</v>
      </c>
      <c r="B39" s="13">
        <v>54</v>
      </c>
      <c r="C39" s="16" t="s">
        <v>120</v>
      </c>
      <c r="D39" s="13">
        <v>2006</v>
      </c>
      <c r="E39" s="16" t="s">
        <v>52</v>
      </c>
      <c r="F39" s="50">
        <v>0.009375</v>
      </c>
      <c r="G39" s="50">
        <v>0.015196759259259259</v>
      </c>
      <c r="H39" s="89">
        <f t="shared" si="0"/>
        <v>0.005821759259259259</v>
      </c>
      <c r="I39" s="40">
        <f t="shared" si="1"/>
        <v>0.0020601851851852395</v>
      </c>
      <c r="J39" s="27" t="s">
        <v>239</v>
      </c>
      <c r="K39" s="11"/>
    </row>
    <row r="40" spans="1:11" s="12" customFormat="1" ht="12.75" customHeight="1">
      <c r="A40" s="28">
        <v>30</v>
      </c>
      <c r="B40" s="39">
        <v>34</v>
      </c>
      <c r="C40" s="44" t="s">
        <v>133</v>
      </c>
      <c r="D40" s="13">
        <v>2007</v>
      </c>
      <c r="E40" s="44" t="s">
        <v>27</v>
      </c>
      <c r="F40" s="54">
        <v>0.00590277777777778</v>
      </c>
      <c r="G40" s="50">
        <v>0.011736111111111109</v>
      </c>
      <c r="H40" s="89">
        <f t="shared" si="0"/>
        <v>0.005833333333333328</v>
      </c>
      <c r="I40" s="40">
        <f t="shared" si="1"/>
        <v>0.0020717592592593087</v>
      </c>
      <c r="J40" s="27" t="s">
        <v>239</v>
      </c>
      <c r="K40" s="11"/>
    </row>
    <row r="41" spans="1:11" s="12" customFormat="1" ht="12.75" customHeight="1">
      <c r="A41" s="28">
        <v>31</v>
      </c>
      <c r="B41" s="38">
        <v>85</v>
      </c>
      <c r="C41" s="16" t="s">
        <v>121</v>
      </c>
      <c r="D41" s="13">
        <v>2007</v>
      </c>
      <c r="E41" s="16" t="s">
        <v>122</v>
      </c>
      <c r="F41" s="54">
        <v>0.0147569444444445</v>
      </c>
      <c r="G41" s="50">
        <v>0.020694444444444446</v>
      </c>
      <c r="H41" s="69">
        <f t="shared" si="0"/>
        <v>0.005937499999999946</v>
      </c>
      <c r="I41" s="40">
        <f t="shared" si="1"/>
        <v>0.0021759259259259266</v>
      </c>
      <c r="J41" s="27" t="s">
        <v>239</v>
      </c>
      <c r="K41" s="11"/>
    </row>
    <row r="42" spans="1:11" s="12" customFormat="1" ht="12.75" customHeight="1">
      <c r="A42" s="28">
        <v>32</v>
      </c>
      <c r="B42" s="13">
        <v>46</v>
      </c>
      <c r="C42" s="31" t="s">
        <v>144</v>
      </c>
      <c r="D42" s="14">
        <v>2007</v>
      </c>
      <c r="E42" s="31" t="s">
        <v>12</v>
      </c>
      <c r="F42" s="50">
        <v>0.00798611111111112</v>
      </c>
      <c r="G42" s="50">
        <v>0.014074074074074074</v>
      </c>
      <c r="H42" s="89">
        <f t="shared" si="0"/>
        <v>0.006087962962962955</v>
      </c>
      <c r="I42" s="40">
        <f t="shared" si="1"/>
        <v>0.002326388888888935</v>
      </c>
      <c r="J42" s="27" t="s">
        <v>239</v>
      </c>
      <c r="K42" s="11"/>
    </row>
    <row r="43" spans="1:11" s="12" customFormat="1" ht="12.75" customHeight="1">
      <c r="A43" s="28">
        <v>33</v>
      </c>
      <c r="B43" s="39">
        <v>76</v>
      </c>
      <c r="C43" s="16" t="s">
        <v>147</v>
      </c>
      <c r="D43" s="13">
        <v>2006</v>
      </c>
      <c r="E43" s="16" t="s">
        <v>12</v>
      </c>
      <c r="F43" s="54">
        <v>0.0131944444444445</v>
      </c>
      <c r="G43" s="50">
        <v>0.019293981481481485</v>
      </c>
      <c r="H43" s="69">
        <f t="shared" si="0"/>
        <v>0.006099537037036985</v>
      </c>
      <c r="I43" s="40">
        <f t="shared" si="1"/>
        <v>0.0023379629629629653</v>
      </c>
      <c r="J43" s="27" t="s">
        <v>239</v>
      </c>
      <c r="K43" s="11"/>
    </row>
    <row r="44" spans="1:11" s="12" customFormat="1" ht="12.75" customHeight="1">
      <c r="A44" s="28">
        <v>34</v>
      </c>
      <c r="B44" s="38">
        <v>69</v>
      </c>
      <c r="C44" s="16" t="s">
        <v>114</v>
      </c>
      <c r="D44" s="13">
        <v>2007</v>
      </c>
      <c r="E44" s="16" t="s">
        <v>17</v>
      </c>
      <c r="F44" s="54">
        <v>0.0119791666666667</v>
      </c>
      <c r="G44" s="50">
        <v>0.01815972222222222</v>
      </c>
      <c r="H44" s="69">
        <f t="shared" si="0"/>
        <v>0.006180555555555519</v>
      </c>
      <c r="I44" s="40">
        <f t="shared" si="1"/>
        <v>0.0024189814814814994</v>
      </c>
      <c r="J44" s="27" t="s">
        <v>239</v>
      </c>
      <c r="K44" s="11"/>
    </row>
    <row r="45" spans="1:11" s="12" customFormat="1" ht="12.75" customHeight="1">
      <c r="A45" s="28">
        <v>35</v>
      </c>
      <c r="B45" s="13">
        <v>62</v>
      </c>
      <c r="C45" s="16" t="s">
        <v>181</v>
      </c>
      <c r="D45" s="13">
        <v>2007</v>
      </c>
      <c r="E45" s="16" t="s">
        <v>170</v>
      </c>
      <c r="F45" s="50">
        <v>0.0107638888888889</v>
      </c>
      <c r="G45" s="50">
        <v>0.01699074074074074</v>
      </c>
      <c r="H45" s="69">
        <f t="shared" si="0"/>
        <v>0.006226851851851841</v>
      </c>
      <c r="I45" s="40">
        <f t="shared" si="1"/>
        <v>0.0024652777777778214</v>
      </c>
      <c r="J45" s="27" t="s">
        <v>239</v>
      </c>
      <c r="K45" s="11"/>
    </row>
    <row r="46" spans="1:11" s="12" customFormat="1" ht="12.75" customHeight="1">
      <c r="A46" s="28">
        <v>36</v>
      </c>
      <c r="B46" s="39">
        <v>86</v>
      </c>
      <c r="C46" s="44" t="s">
        <v>183</v>
      </c>
      <c r="D46" s="13">
        <v>2008</v>
      </c>
      <c r="E46" s="16" t="s">
        <v>170</v>
      </c>
      <c r="F46" s="54">
        <v>0.0149305555555556</v>
      </c>
      <c r="G46" s="50">
        <v>0.02125</v>
      </c>
      <c r="H46" s="69">
        <f t="shared" si="0"/>
        <v>0.006319444444444402</v>
      </c>
      <c r="I46" s="40">
        <f t="shared" si="1"/>
        <v>0.002557870370370382</v>
      </c>
      <c r="J46" s="64"/>
      <c r="K46" s="11"/>
    </row>
    <row r="47" spans="1:11" s="12" customFormat="1" ht="12.75" customHeight="1">
      <c r="A47" s="28">
        <v>37</v>
      </c>
      <c r="B47" s="13">
        <v>32</v>
      </c>
      <c r="C47" s="16" t="s">
        <v>113</v>
      </c>
      <c r="D47" s="13">
        <v>2007</v>
      </c>
      <c r="E47" s="16" t="s">
        <v>17</v>
      </c>
      <c r="F47" s="50">
        <v>0.005555555555555556</v>
      </c>
      <c r="G47" s="50">
        <v>0.011898148148148149</v>
      </c>
      <c r="H47" s="89">
        <f t="shared" si="0"/>
        <v>0.006342592592592593</v>
      </c>
      <c r="I47" s="40">
        <f t="shared" si="1"/>
        <v>0.0025810185185185736</v>
      </c>
      <c r="J47" s="64"/>
      <c r="K47" s="11"/>
    </row>
    <row r="48" spans="1:11" s="12" customFormat="1" ht="12.75" customHeight="1">
      <c r="A48" s="28">
        <v>38</v>
      </c>
      <c r="B48" s="38">
        <v>75</v>
      </c>
      <c r="C48" s="16" t="s">
        <v>180</v>
      </c>
      <c r="D48" s="13">
        <v>2006</v>
      </c>
      <c r="E48" s="16" t="s">
        <v>170</v>
      </c>
      <c r="F48" s="54">
        <v>0.0130208333333333</v>
      </c>
      <c r="G48" s="50">
        <v>0.01943287037037037</v>
      </c>
      <c r="H48" s="69">
        <f t="shared" si="0"/>
        <v>0.006412037037037072</v>
      </c>
      <c r="I48" s="40">
        <f t="shared" si="1"/>
        <v>0.0026504629629630523</v>
      </c>
      <c r="J48" s="64"/>
      <c r="K48" s="11"/>
    </row>
    <row r="49" spans="1:11" s="12" customFormat="1" ht="12.75" customHeight="1">
      <c r="A49" s="28">
        <v>39</v>
      </c>
      <c r="B49" s="14">
        <v>55</v>
      </c>
      <c r="C49" s="16" t="s">
        <v>132</v>
      </c>
      <c r="D49" s="13">
        <v>2006</v>
      </c>
      <c r="E49" s="16" t="s">
        <v>27</v>
      </c>
      <c r="F49" s="50">
        <v>0.00954861111111112</v>
      </c>
      <c r="G49" s="50">
        <v>0.016030092592592592</v>
      </c>
      <c r="H49" s="89">
        <f t="shared" si="0"/>
        <v>0.006481481481481472</v>
      </c>
      <c r="I49" s="40">
        <f t="shared" si="1"/>
        <v>0.002719907407407452</v>
      </c>
      <c r="J49" s="64"/>
      <c r="K49" s="11"/>
    </row>
    <row r="50" spans="1:11" s="12" customFormat="1" ht="12.75" customHeight="1">
      <c r="A50" s="28">
        <v>40</v>
      </c>
      <c r="B50" s="38">
        <v>51</v>
      </c>
      <c r="C50" s="16" t="s">
        <v>177</v>
      </c>
      <c r="D50" s="13">
        <v>2007</v>
      </c>
      <c r="E50" s="16" t="s">
        <v>170</v>
      </c>
      <c r="F50" s="54">
        <v>0.00885416666666668</v>
      </c>
      <c r="G50" s="50">
        <v>0.015555555555555553</v>
      </c>
      <c r="H50" s="89">
        <f t="shared" si="0"/>
        <v>0.006701388888888873</v>
      </c>
      <c r="I50" s="40">
        <f t="shared" si="1"/>
        <v>0.0029398148148148534</v>
      </c>
      <c r="J50" s="64"/>
      <c r="K50" s="11"/>
    </row>
    <row r="51" spans="1:11" s="12" customFormat="1" ht="12.75" customHeight="1">
      <c r="A51" s="28">
        <v>41</v>
      </c>
      <c r="B51" s="39">
        <v>38</v>
      </c>
      <c r="C51" s="16" t="s">
        <v>176</v>
      </c>
      <c r="D51" s="13">
        <v>2007</v>
      </c>
      <c r="E51" s="16" t="s">
        <v>170</v>
      </c>
      <c r="F51" s="54">
        <v>0.00659722222222223</v>
      </c>
      <c r="G51" s="50">
        <v>0.013715277777777778</v>
      </c>
      <c r="H51" s="89">
        <f t="shared" si="0"/>
        <v>0.007118055555555548</v>
      </c>
      <c r="I51" s="40">
        <f t="shared" si="1"/>
        <v>0.003356481481481528</v>
      </c>
      <c r="J51" s="64"/>
      <c r="K51" s="11"/>
    </row>
    <row r="52" spans="1:11" s="12" customFormat="1" ht="12.75" customHeight="1">
      <c r="A52" s="28">
        <v>42</v>
      </c>
      <c r="B52" s="13">
        <v>50</v>
      </c>
      <c r="C52" s="16" t="s">
        <v>175</v>
      </c>
      <c r="D52" s="13">
        <v>2007</v>
      </c>
      <c r="E52" s="16" t="s">
        <v>170</v>
      </c>
      <c r="F52" s="50">
        <v>0.00868055555555556</v>
      </c>
      <c r="G52" s="50">
        <v>0.015810185185185184</v>
      </c>
      <c r="H52" s="89">
        <f t="shared" si="0"/>
        <v>0.007129629629629625</v>
      </c>
      <c r="I52" s="40">
        <f t="shared" si="1"/>
        <v>0.003368055555555605</v>
      </c>
      <c r="J52" s="64"/>
      <c r="K52" s="11"/>
    </row>
    <row r="53" spans="1:11" s="12" customFormat="1" ht="12.75" customHeight="1">
      <c r="A53" s="28">
        <v>43</v>
      </c>
      <c r="B53" s="14">
        <v>33</v>
      </c>
      <c r="C53" s="16" t="s">
        <v>174</v>
      </c>
      <c r="D53" s="13">
        <v>2007</v>
      </c>
      <c r="E53" s="16" t="s">
        <v>170</v>
      </c>
      <c r="F53" s="50">
        <v>0.005729166666666667</v>
      </c>
      <c r="G53" s="50">
        <v>0.013599537037037037</v>
      </c>
      <c r="H53" s="89">
        <f t="shared" si="0"/>
        <v>0.00787037037037037</v>
      </c>
      <c r="I53" s="40">
        <f t="shared" si="1"/>
        <v>0.00410879629629635</v>
      </c>
      <c r="J53" s="64"/>
      <c r="K53" s="11"/>
    </row>
    <row r="54" spans="1:11" s="12" customFormat="1" ht="12.75" customHeight="1">
      <c r="A54" s="28">
        <v>44</v>
      </c>
      <c r="B54" s="39">
        <v>78</v>
      </c>
      <c r="C54" s="16" t="s">
        <v>182</v>
      </c>
      <c r="D54" s="13">
        <v>2007</v>
      </c>
      <c r="E54" s="16" t="s">
        <v>170</v>
      </c>
      <c r="F54" s="54">
        <v>0.0135416666666667</v>
      </c>
      <c r="G54" s="50">
        <v>0.02245370370370371</v>
      </c>
      <c r="H54" s="69">
        <f t="shared" si="0"/>
        <v>0.008912037037037008</v>
      </c>
      <c r="I54" s="40">
        <f t="shared" si="1"/>
        <v>0.005150462962962989</v>
      </c>
      <c r="J54" s="64"/>
      <c r="K54" s="11"/>
    </row>
    <row r="55" spans="1:11" s="12" customFormat="1" ht="12.75" customHeight="1">
      <c r="A55" s="28">
        <v>45</v>
      </c>
      <c r="B55" s="13">
        <v>60</v>
      </c>
      <c r="C55" s="16" t="s">
        <v>130</v>
      </c>
      <c r="D55" s="13">
        <v>2007</v>
      </c>
      <c r="E55" s="16" t="s">
        <v>27</v>
      </c>
      <c r="F55" s="50">
        <v>0.0104166666666667</v>
      </c>
      <c r="G55" s="50">
        <v>0.019780092592592592</v>
      </c>
      <c r="H55" s="69">
        <f t="shared" si="0"/>
        <v>0.009363425925925891</v>
      </c>
      <c r="I55" s="40">
        <f t="shared" si="1"/>
        <v>0.005601851851851872</v>
      </c>
      <c r="J55" s="64"/>
      <c r="K55" s="11"/>
    </row>
    <row r="56" spans="1:11" s="12" customFormat="1" ht="12.75" customHeight="1">
      <c r="A56" s="28">
        <v>46</v>
      </c>
      <c r="B56" s="38">
        <v>81</v>
      </c>
      <c r="C56" s="16" t="s">
        <v>179</v>
      </c>
      <c r="D56" s="13">
        <v>2007</v>
      </c>
      <c r="E56" s="16" t="s">
        <v>170</v>
      </c>
      <c r="F56" s="54">
        <v>0.0140625</v>
      </c>
      <c r="G56" s="50">
        <v>0.0234375</v>
      </c>
      <c r="H56" s="69">
        <f t="shared" si="0"/>
        <v>0.009375</v>
      </c>
      <c r="I56" s="40">
        <f t="shared" si="1"/>
        <v>0.00561342592592598</v>
      </c>
      <c r="J56" s="64"/>
      <c r="K56" s="11"/>
    </row>
    <row r="57" spans="1:11" s="12" customFormat="1" ht="12.75" customHeight="1">
      <c r="A57" s="28" t="s">
        <v>98</v>
      </c>
      <c r="B57" s="14">
        <v>71</v>
      </c>
      <c r="C57" s="20" t="s">
        <v>172</v>
      </c>
      <c r="D57" s="13">
        <v>2005</v>
      </c>
      <c r="E57" s="16" t="s">
        <v>170</v>
      </c>
      <c r="F57" s="50">
        <v>0.0123263888888889</v>
      </c>
      <c r="G57" s="50">
        <v>0.019131944444444444</v>
      </c>
      <c r="H57" s="69">
        <f t="shared" si="0"/>
        <v>0.006805555555555544</v>
      </c>
      <c r="I57" s="40">
        <f t="shared" si="1"/>
        <v>0.003043981481481524</v>
      </c>
      <c r="J57" s="64"/>
      <c r="K57" s="11"/>
    </row>
    <row r="58" spans="1:11" s="12" customFormat="1" ht="12.75" customHeight="1">
      <c r="A58" s="28" t="s">
        <v>222</v>
      </c>
      <c r="B58" s="14">
        <v>35</v>
      </c>
      <c r="C58" s="20" t="s">
        <v>171</v>
      </c>
      <c r="D58" s="14">
        <v>2006</v>
      </c>
      <c r="E58" s="16" t="s">
        <v>170</v>
      </c>
      <c r="F58" s="50">
        <v>0.00607638888888889</v>
      </c>
      <c r="G58" s="50"/>
      <c r="H58" s="69"/>
      <c r="I58" s="40"/>
      <c r="J58" s="27"/>
      <c r="K58" s="11"/>
    </row>
    <row r="59" spans="1:11" s="12" customFormat="1" ht="12.75" customHeight="1">
      <c r="A59" s="28" t="s">
        <v>222</v>
      </c>
      <c r="B59" s="14">
        <v>41</v>
      </c>
      <c r="C59" s="16" t="s">
        <v>118</v>
      </c>
      <c r="D59" s="13">
        <v>2007</v>
      </c>
      <c r="E59" s="16" t="s">
        <v>52</v>
      </c>
      <c r="F59" s="50">
        <v>0.00711805555555556</v>
      </c>
      <c r="G59" s="50"/>
      <c r="H59" s="69"/>
      <c r="I59" s="40"/>
      <c r="J59" s="27"/>
      <c r="K59" s="11"/>
    </row>
    <row r="60" spans="1:11" s="12" customFormat="1" ht="12.75" customHeight="1">
      <c r="A60" s="28" t="s">
        <v>222</v>
      </c>
      <c r="B60" s="14">
        <v>43</v>
      </c>
      <c r="C60" s="16" t="s">
        <v>178</v>
      </c>
      <c r="D60" s="13">
        <v>2007</v>
      </c>
      <c r="E60" s="16" t="s">
        <v>170</v>
      </c>
      <c r="F60" s="50">
        <v>0.00746527777777778</v>
      </c>
      <c r="G60" s="50"/>
      <c r="H60" s="69"/>
      <c r="I60" s="40"/>
      <c r="J60" s="27"/>
      <c r="K60" s="11"/>
    </row>
    <row r="61" spans="1:11" s="12" customFormat="1" ht="12.75" customHeight="1">
      <c r="A61" s="28" t="s">
        <v>222</v>
      </c>
      <c r="B61" s="39">
        <v>56</v>
      </c>
      <c r="C61" s="16" t="s">
        <v>145</v>
      </c>
      <c r="D61" s="13">
        <v>2006</v>
      </c>
      <c r="E61" s="16" t="s">
        <v>12</v>
      </c>
      <c r="F61" s="54">
        <v>0.00972222222222223</v>
      </c>
      <c r="G61" s="51"/>
      <c r="H61" s="69"/>
      <c r="I61" s="40"/>
      <c r="J61" s="64"/>
      <c r="K61" s="11"/>
    </row>
    <row r="62" spans="1:11" s="12" customFormat="1" ht="12.75" customHeight="1">
      <c r="A62" s="28" t="s">
        <v>222</v>
      </c>
      <c r="B62" s="14">
        <v>67</v>
      </c>
      <c r="C62" s="16" t="s">
        <v>169</v>
      </c>
      <c r="D62" s="13">
        <v>2006</v>
      </c>
      <c r="E62" s="16" t="s">
        <v>170</v>
      </c>
      <c r="F62" s="50">
        <v>0.0116319444444445</v>
      </c>
      <c r="G62" s="50"/>
      <c r="H62" s="69"/>
      <c r="I62" s="40"/>
      <c r="J62" s="64"/>
      <c r="K62" s="11"/>
    </row>
    <row r="63" spans="1:11" s="12" customFormat="1" ht="12.75" customHeight="1">
      <c r="A63" s="28" t="s">
        <v>222</v>
      </c>
      <c r="B63" s="14">
        <v>79</v>
      </c>
      <c r="C63" s="16" t="s">
        <v>149</v>
      </c>
      <c r="D63" s="13">
        <v>2007</v>
      </c>
      <c r="E63" s="16" t="s">
        <v>12</v>
      </c>
      <c r="F63" s="50">
        <v>0.0137152777777778</v>
      </c>
      <c r="G63" s="50"/>
      <c r="H63" s="69"/>
      <c r="I63" s="40"/>
      <c r="J63" s="64"/>
      <c r="K63" s="11"/>
    </row>
    <row r="64" spans="1:11" s="12" customFormat="1" ht="12.75" customHeight="1">
      <c r="A64" s="28" t="s">
        <v>222</v>
      </c>
      <c r="B64" s="39">
        <v>82</v>
      </c>
      <c r="C64" s="16" t="s">
        <v>119</v>
      </c>
      <c r="D64" s="13">
        <v>2006</v>
      </c>
      <c r="E64" s="16" t="s">
        <v>52</v>
      </c>
      <c r="F64" s="54">
        <v>0.0142361111111111</v>
      </c>
      <c r="G64" s="50"/>
      <c r="H64" s="69"/>
      <c r="I64" s="50"/>
      <c r="J64" s="64"/>
      <c r="K64" s="11"/>
    </row>
    <row r="65" spans="1:11" s="12" customFormat="1" ht="12.75" customHeight="1">
      <c r="A65" s="28" t="s">
        <v>222</v>
      </c>
      <c r="B65" s="14">
        <v>49</v>
      </c>
      <c r="C65" s="20" t="s">
        <v>165</v>
      </c>
      <c r="D65" s="14">
        <v>2006</v>
      </c>
      <c r="E65" s="20" t="s">
        <v>31</v>
      </c>
      <c r="F65" s="50">
        <v>0.00850694444444445</v>
      </c>
      <c r="G65" s="50"/>
      <c r="H65" s="69"/>
      <c r="I65" s="40"/>
      <c r="J65" s="64"/>
      <c r="K65" s="11"/>
    </row>
    <row r="66" spans="1:9" ht="12.75">
      <c r="A66" s="17"/>
      <c r="B66" s="17"/>
      <c r="C66" s="30"/>
      <c r="I66" s="22"/>
    </row>
    <row r="67" spans="1:9" ht="12.75">
      <c r="A67" s="17"/>
      <c r="B67" s="17"/>
      <c r="I67" s="22"/>
    </row>
    <row r="68" spans="1:9" ht="12.75">
      <c r="A68" s="17"/>
      <c r="B68" s="24"/>
      <c r="C68" s="23" t="s">
        <v>228</v>
      </c>
      <c r="D68" s="47"/>
      <c r="G68" s="49" t="s">
        <v>229</v>
      </c>
      <c r="I68" s="22"/>
    </row>
    <row r="69" spans="1:9" ht="12.75">
      <c r="A69" s="17"/>
      <c r="B69" s="17"/>
      <c r="D69" s="47"/>
      <c r="I69" s="22"/>
    </row>
    <row r="70" spans="1:9" ht="12.75">
      <c r="A70" s="17"/>
      <c r="B70" s="17"/>
      <c r="C70" s="1"/>
      <c r="D70" s="47"/>
      <c r="E70" s="1"/>
      <c r="F70" s="57"/>
      <c r="G70" s="57"/>
      <c r="H70" s="71"/>
      <c r="I70" s="22"/>
    </row>
    <row r="71" spans="1:9" ht="12.75">
      <c r="A71" s="24"/>
      <c r="B71" s="17"/>
      <c r="C71" s="19" t="s">
        <v>230</v>
      </c>
      <c r="D71" s="17"/>
      <c r="E71" s="19"/>
      <c r="F71" s="22"/>
      <c r="G71" s="22" t="s">
        <v>231</v>
      </c>
      <c r="H71" s="71"/>
      <c r="I71" s="22"/>
    </row>
    <row r="72" spans="1:9" ht="12.75">
      <c r="A72" s="24"/>
      <c r="B72" s="24"/>
      <c r="C72" s="23"/>
      <c r="D72" s="21"/>
      <c r="E72" s="23"/>
      <c r="F72" s="58"/>
      <c r="G72" s="58"/>
      <c r="H72" s="71"/>
      <c r="I72" s="22"/>
    </row>
    <row r="73" spans="2:7" ht="12.75">
      <c r="B73" s="18"/>
      <c r="C73" s="19"/>
      <c r="D73" s="17"/>
      <c r="E73" s="19"/>
      <c r="F73" s="22"/>
      <c r="G73" s="22"/>
    </row>
    <row r="74" spans="3:7" ht="12.75">
      <c r="C74" s="19"/>
      <c r="D74" s="17"/>
      <c r="E74" s="19"/>
      <c r="F74" s="22"/>
      <c r="G74" s="22"/>
    </row>
  </sheetData>
  <sheetProtection/>
  <mergeCells count="17">
    <mergeCell ref="A9:A10"/>
    <mergeCell ref="A1:J1"/>
    <mergeCell ref="C2:J2"/>
    <mergeCell ref="A3:J3"/>
    <mergeCell ref="C4:J4"/>
    <mergeCell ref="A5:J5"/>
    <mergeCell ref="A6:I6"/>
    <mergeCell ref="K10:W10"/>
    <mergeCell ref="B9:B10"/>
    <mergeCell ref="C9:C10"/>
    <mergeCell ref="D9:D10"/>
    <mergeCell ref="H9:H10"/>
    <mergeCell ref="I9:I10"/>
    <mergeCell ref="J9:J10"/>
    <mergeCell ref="E9:E10"/>
    <mergeCell ref="F9:F10"/>
    <mergeCell ref="G9:G10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625" style="7" customWidth="1"/>
    <col min="2" max="2" width="4.25390625" style="7" customWidth="1"/>
    <col min="3" max="3" width="24.00390625" style="0" customWidth="1"/>
    <col min="4" max="4" width="6.75390625" style="7" customWidth="1"/>
    <col min="5" max="5" width="16.00390625" style="0" customWidth="1"/>
    <col min="6" max="6" width="3.75390625" style="7" customWidth="1"/>
    <col min="7" max="7" width="3.625" style="0" customWidth="1"/>
    <col min="8" max="8" width="3.125" style="0" customWidth="1"/>
    <col min="9" max="9" width="8.625" style="66" customWidth="1"/>
    <col min="10" max="10" width="8.875" style="0" customWidth="1"/>
    <col min="11" max="11" width="7.625" style="0" customWidth="1"/>
    <col min="12" max="13" width="9.25390625" style="0" customWidth="1"/>
    <col min="14" max="14" width="18.00390625" style="0" customWidth="1"/>
    <col min="15" max="15" width="11.625" style="0" customWidth="1"/>
    <col min="16" max="20" width="9.25390625" style="0" customWidth="1"/>
  </cols>
  <sheetData>
    <row r="1" spans="1:12" ht="15">
      <c r="A1" s="126" t="s">
        <v>94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">
      <c r="A2" s="43"/>
      <c r="B2" s="43"/>
      <c r="C2" s="126" t="s">
        <v>95</v>
      </c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" customHeight="1">
      <c r="A3" s="93" t="s">
        <v>194</v>
      </c>
      <c r="B3" s="93"/>
      <c r="C3" s="93"/>
      <c r="D3" s="93"/>
      <c r="E3" s="93"/>
      <c r="F3" s="94"/>
      <c r="G3" s="93"/>
      <c r="H3" s="93"/>
      <c r="I3" s="93"/>
      <c r="J3" s="93"/>
      <c r="K3" s="93"/>
      <c r="L3" s="93"/>
    </row>
    <row r="4" spans="1:12" ht="16.5" customHeight="1">
      <c r="A4" s="18"/>
      <c r="B4" s="18"/>
      <c r="C4" s="95" t="s">
        <v>242</v>
      </c>
      <c r="D4" s="95"/>
      <c r="E4" s="95"/>
      <c r="F4" s="73"/>
      <c r="G4" s="95"/>
      <c r="H4" s="95"/>
      <c r="I4" s="95"/>
      <c r="J4" s="95"/>
      <c r="K4" s="95"/>
      <c r="L4" s="95"/>
    </row>
    <row r="5" spans="1:11" ht="12" customHeight="1">
      <c r="A5" s="130" t="s">
        <v>199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12" customHeight="1">
      <c r="A6" s="131" t="s">
        <v>204</v>
      </c>
      <c r="B6" s="131"/>
      <c r="C6" s="131"/>
      <c r="D6" s="131"/>
      <c r="E6" s="131"/>
      <c r="F6" s="131"/>
      <c r="G6" s="131"/>
      <c r="H6" s="131"/>
      <c r="I6" s="131"/>
      <c r="J6" s="131"/>
      <c r="K6" s="41"/>
    </row>
    <row r="7" spans="1:11" ht="12" customHeight="1">
      <c r="A7" s="42"/>
      <c r="B7" s="42"/>
      <c r="C7" s="41"/>
      <c r="D7" s="46" t="s">
        <v>205</v>
      </c>
      <c r="E7" s="41"/>
      <c r="F7" s="18"/>
      <c r="G7" s="41"/>
      <c r="H7" s="41"/>
      <c r="I7" s="59"/>
      <c r="J7" s="41"/>
      <c r="K7" s="41"/>
    </row>
    <row r="8" spans="2:6" ht="12" customHeight="1" thickBot="1">
      <c r="B8" s="8"/>
      <c r="D8" s="2"/>
      <c r="F8" s="18" t="s">
        <v>200</v>
      </c>
    </row>
    <row r="9" spans="1:11" ht="9.75" customHeight="1">
      <c r="A9" s="134" t="s">
        <v>97</v>
      </c>
      <c r="B9" s="118" t="s">
        <v>3</v>
      </c>
      <c r="C9" s="118" t="s">
        <v>0</v>
      </c>
      <c r="D9" s="118" t="s">
        <v>1</v>
      </c>
      <c r="E9" s="118" t="s">
        <v>2</v>
      </c>
      <c r="F9" s="142" t="s">
        <v>4</v>
      </c>
      <c r="G9" s="142"/>
      <c r="H9" s="142"/>
      <c r="I9" s="144" t="s">
        <v>6</v>
      </c>
      <c r="J9" s="142" t="s">
        <v>38</v>
      </c>
      <c r="K9" s="124" t="s">
        <v>100</v>
      </c>
    </row>
    <row r="10" spans="1:24" ht="12.75" customHeight="1" thickBot="1">
      <c r="A10" s="135"/>
      <c r="B10" s="119"/>
      <c r="C10" s="119"/>
      <c r="D10" s="119"/>
      <c r="E10" s="119"/>
      <c r="F10" s="15" t="s">
        <v>9</v>
      </c>
      <c r="G10" s="15" t="s">
        <v>9</v>
      </c>
      <c r="H10" s="32" t="s">
        <v>5</v>
      </c>
      <c r="I10" s="145"/>
      <c r="J10" s="143"/>
      <c r="K10" s="125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ht="12.75" customHeight="1">
      <c r="A11" s="96">
        <v>1</v>
      </c>
      <c r="B11" s="97">
        <v>130</v>
      </c>
      <c r="C11" s="114" t="s">
        <v>35</v>
      </c>
      <c r="D11" s="98">
        <v>2004</v>
      </c>
      <c r="E11" s="114" t="s">
        <v>46</v>
      </c>
      <c r="F11" s="97">
        <v>0</v>
      </c>
      <c r="G11" s="97">
        <v>0</v>
      </c>
      <c r="H11" s="99">
        <f aca="true" t="shared" si="0" ref="H11:H42">G11+F11</f>
        <v>0</v>
      </c>
      <c r="I11" s="100">
        <v>0.008287037037037037</v>
      </c>
      <c r="J11" s="115"/>
      <c r="K11" s="101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2.75" customHeight="1">
      <c r="A12" s="28">
        <v>2</v>
      </c>
      <c r="B12" s="14">
        <v>146</v>
      </c>
      <c r="C12" s="16" t="s">
        <v>33</v>
      </c>
      <c r="D12" s="13">
        <v>2004</v>
      </c>
      <c r="E12" s="16" t="s">
        <v>46</v>
      </c>
      <c r="F12" s="13">
        <v>0</v>
      </c>
      <c r="G12" s="14">
        <v>0</v>
      </c>
      <c r="H12" s="25">
        <f t="shared" si="0"/>
        <v>0</v>
      </c>
      <c r="I12" s="67">
        <v>0.008506944444444444</v>
      </c>
      <c r="J12" s="40">
        <f>I12-I$11</f>
        <v>0.0002199074074074065</v>
      </c>
      <c r="K12" s="2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2.75" customHeight="1">
      <c r="A13" s="28">
        <v>3</v>
      </c>
      <c r="B13" s="13">
        <v>131</v>
      </c>
      <c r="C13" s="16" t="s">
        <v>71</v>
      </c>
      <c r="D13" s="13">
        <v>2005</v>
      </c>
      <c r="E13" s="16" t="s">
        <v>46</v>
      </c>
      <c r="F13" s="14">
        <v>0</v>
      </c>
      <c r="G13" s="14">
        <v>0</v>
      </c>
      <c r="H13" s="25">
        <f t="shared" si="0"/>
        <v>0</v>
      </c>
      <c r="I13" s="67">
        <v>0.008622685185185185</v>
      </c>
      <c r="J13" s="40">
        <f aca="true" t="shared" si="1" ref="J13:J72">I13-I$11</f>
        <v>0.0003356481481481474</v>
      </c>
      <c r="K13" s="2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2.75" customHeight="1">
      <c r="A14" s="28">
        <v>4</v>
      </c>
      <c r="B14" s="13">
        <v>171</v>
      </c>
      <c r="C14" s="44" t="s">
        <v>78</v>
      </c>
      <c r="D14" s="13">
        <v>2005</v>
      </c>
      <c r="E14" s="44" t="s">
        <v>26</v>
      </c>
      <c r="F14" s="14">
        <v>1</v>
      </c>
      <c r="G14" s="14">
        <v>0</v>
      </c>
      <c r="H14" s="25">
        <f t="shared" si="0"/>
        <v>1</v>
      </c>
      <c r="I14" s="67">
        <v>0.008680555555555556</v>
      </c>
      <c r="J14" s="40">
        <f t="shared" si="1"/>
        <v>0.00039351851851851874</v>
      </c>
      <c r="K14" s="2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2.75" customHeight="1">
      <c r="A15" s="28">
        <v>5</v>
      </c>
      <c r="B15" s="14">
        <v>166</v>
      </c>
      <c r="C15" s="16" t="s">
        <v>47</v>
      </c>
      <c r="D15" s="13">
        <v>2004</v>
      </c>
      <c r="E15" s="16" t="s">
        <v>10</v>
      </c>
      <c r="F15" s="14">
        <v>0</v>
      </c>
      <c r="G15" s="14">
        <v>0</v>
      </c>
      <c r="H15" s="25">
        <f t="shared" si="0"/>
        <v>0</v>
      </c>
      <c r="I15" s="67">
        <v>0.008773148148148148</v>
      </c>
      <c r="J15" s="40">
        <f t="shared" si="1"/>
        <v>0.00048611111111111077</v>
      </c>
      <c r="K15" s="2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2.75" customHeight="1">
      <c r="A16" s="28">
        <v>6</v>
      </c>
      <c r="B16" s="13">
        <v>151</v>
      </c>
      <c r="C16" s="16" t="s">
        <v>8</v>
      </c>
      <c r="D16" s="13">
        <v>2004</v>
      </c>
      <c r="E16" s="16" t="s">
        <v>10</v>
      </c>
      <c r="F16" s="14">
        <v>2</v>
      </c>
      <c r="G16" s="14">
        <v>0</v>
      </c>
      <c r="H16" s="25">
        <f t="shared" si="0"/>
        <v>2</v>
      </c>
      <c r="I16" s="67">
        <v>0.00880787037037037</v>
      </c>
      <c r="J16" s="40">
        <f t="shared" si="1"/>
        <v>0.0005208333333333332</v>
      </c>
      <c r="K16" s="2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2.75" customHeight="1">
      <c r="A17" s="28">
        <v>7</v>
      </c>
      <c r="B17" s="13">
        <v>169</v>
      </c>
      <c r="C17" s="16" t="s">
        <v>55</v>
      </c>
      <c r="D17" s="13">
        <v>2005</v>
      </c>
      <c r="E17" s="16" t="s">
        <v>17</v>
      </c>
      <c r="F17" s="13">
        <v>0</v>
      </c>
      <c r="G17" s="14">
        <v>1</v>
      </c>
      <c r="H17" s="25">
        <f t="shared" si="0"/>
        <v>1</v>
      </c>
      <c r="I17" s="67">
        <v>0.008900462962962962</v>
      </c>
      <c r="J17" s="40">
        <f t="shared" si="1"/>
        <v>0.0006134259259259253</v>
      </c>
      <c r="K17" s="27"/>
      <c r="L17" s="8"/>
      <c r="M17" s="8"/>
      <c r="Q17" s="8"/>
      <c r="R17" s="8"/>
      <c r="S17" s="8"/>
      <c r="T17" s="8"/>
      <c r="U17" s="8"/>
      <c r="V17" s="8"/>
      <c r="W17" s="8"/>
      <c r="X17" s="8"/>
    </row>
    <row r="18" spans="1:24" ht="12.75" customHeight="1">
      <c r="A18" s="28">
        <v>8</v>
      </c>
      <c r="B18" s="14">
        <v>150</v>
      </c>
      <c r="C18" s="16" t="s">
        <v>51</v>
      </c>
      <c r="D18" s="13">
        <v>2004</v>
      </c>
      <c r="E18" s="16" t="s">
        <v>52</v>
      </c>
      <c r="F18" s="14">
        <v>0</v>
      </c>
      <c r="G18" s="14">
        <v>0</v>
      </c>
      <c r="H18" s="25">
        <f t="shared" si="0"/>
        <v>0</v>
      </c>
      <c r="I18" s="67">
        <v>0.008923611111111111</v>
      </c>
      <c r="J18" s="40">
        <f t="shared" si="1"/>
        <v>0.0006365740740740741</v>
      </c>
      <c r="K18" s="27"/>
      <c r="L18" s="8"/>
      <c r="M18" s="8"/>
      <c r="Q18" s="8"/>
      <c r="R18" s="8"/>
      <c r="S18" s="8"/>
      <c r="T18" s="8"/>
      <c r="U18" s="8"/>
      <c r="V18" s="8"/>
      <c r="W18" s="8"/>
      <c r="X18" s="8"/>
    </row>
    <row r="19" spans="1:24" ht="12.75" customHeight="1">
      <c r="A19" s="28">
        <v>9</v>
      </c>
      <c r="B19" s="13">
        <v>159</v>
      </c>
      <c r="C19" s="16" t="s">
        <v>43</v>
      </c>
      <c r="D19" s="13">
        <v>2004</v>
      </c>
      <c r="E19" s="16" t="s">
        <v>42</v>
      </c>
      <c r="F19" s="14">
        <v>0</v>
      </c>
      <c r="G19" s="14">
        <v>0</v>
      </c>
      <c r="H19" s="25">
        <f t="shared" si="0"/>
        <v>0</v>
      </c>
      <c r="I19" s="67">
        <v>0.009027777777777779</v>
      </c>
      <c r="J19" s="40">
        <f t="shared" si="1"/>
        <v>0.0007407407407407415</v>
      </c>
      <c r="K19" s="27"/>
      <c r="L19" s="8"/>
      <c r="M19" s="8"/>
      <c r="Q19" s="8"/>
      <c r="R19" s="8"/>
      <c r="S19" s="8"/>
      <c r="T19" s="8"/>
      <c r="U19" s="8"/>
      <c r="V19" s="8"/>
      <c r="W19" s="8"/>
      <c r="X19" s="8"/>
    </row>
    <row r="20" spans="1:24" ht="12.75" customHeight="1">
      <c r="A20" s="28">
        <v>9</v>
      </c>
      <c r="B20" s="13">
        <v>180</v>
      </c>
      <c r="C20" s="16" t="s">
        <v>73</v>
      </c>
      <c r="D20" s="13">
        <v>2004</v>
      </c>
      <c r="E20" s="16" t="s">
        <v>10</v>
      </c>
      <c r="F20" s="13">
        <v>0</v>
      </c>
      <c r="G20" s="14">
        <v>0</v>
      </c>
      <c r="H20" s="25">
        <f t="shared" si="0"/>
        <v>0</v>
      </c>
      <c r="I20" s="67">
        <v>0.009027777777777779</v>
      </c>
      <c r="J20" s="40">
        <f t="shared" si="1"/>
        <v>0.0007407407407407415</v>
      </c>
      <c r="K20" s="27"/>
      <c r="L20" s="8"/>
      <c r="M20" s="8"/>
      <c r="Q20" s="8"/>
      <c r="R20" s="8"/>
      <c r="S20" s="8"/>
      <c r="T20" s="8"/>
      <c r="U20" s="8"/>
      <c r="V20" s="8"/>
      <c r="W20" s="8"/>
      <c r="X20" s="8"/>
    </row>
    <row r="21" spans="1:24" ht="12.75" customHeight="1">
      <c r="A21" s="28">
        <v>11</v>
      </c>
      <c r="B21" s="13">
        <v>183</v>
      </c>
      <c r="C21" s="16" t="s">
        <v>25</v>
      </c>
      <c r="D21" s="13">
        <v>2004</v>
      </c>
      <c r="E21" s="16" t="s">
        <v>24</v>
      </c>
      <c r="F21" s="14">
        <v>0</v>
      </c>
      <c r="G21" s="14">
        <v>0</v>
      </c>
      <c r="H21" s="25">
        <f t="shared" si="0"/>
        <v>0</v>
      </c>
      <c r="I21" s="67">
        <v>0.009050925925925926</v>
      </c>
      <c r="J21" s="40">
        <f t="shared" si="1"/>
        <v>0.0007638888888888886</v>
      </c>
      <c r="K21" s="27"/>
      <c r="L21" s="8"/>
      <c r="M21" s="8"/>
      <c r="Q21" s="8"/>
      <c r="R21" s="8"/>
      <c r="S21" s="8"/>
      <c r="T21" s="8"/>
      <c r="U21" s="8"/>
      <c r="V21" s="8"/>
      <c r="W21" s="8"/>
      <c r="X21" s="8"/>
    </row>
    <row r="22" spans="1:24" ht="12.75" customHeight="1">
      <c r="A22" s="28">
        <v>12</v>
      </c>
      <c r="B22" s="14">
        <v>152</v>
      </c>
      <c r="C22" s="16" t="s">
        <v>72</v>
      </c>
      <c r="D22" s="13">
        <v>2004</v>
      </c>
      <c r="E22" s="16" t="s">
        <v>10</v>
      </c>
      <c r="F22" s="14">
        <v>1</v>
      </c>
      <c r="G22" s="14">
        <v>0</v>
      </c>
      <c r="H22" s="25">
        <f t="shared" si="0"/>
        <v>1</v>
      </c>
      <c r="I22" s="67">
        <v>0.009108796296296297</v>
      </c>
      <c r="J22" s="40">
        <f t="shared" si="1"/>
        <v>0.0008217592592592599</v>
      </c>
      <c r="K22" s="27"/>
      <c r="L22" s="8"/>
      <c r="M22" s="8"/>
      <c r="Q22" s="8"/>
      <c r="R22" s="8"/>
      <c r="S22" s="8"/>
      <c r="T22" s="8"/>
      <c r="U22" s="8"/>
      <c r="V22" s="8"/>
      <c r="W22" s="8"/>
      <c r="X22" s="8"/>
    </row>
    <row r="23" spans="1:24" ht="12.75" customHeight="1">
      <c r="A23" s="28">
        <v>13</v>
      </c>
      <c r="B23" s="13">
        <v>145</v>
      </c>
      <c r="C23" s="16" t="s">
        <v>32</v>
      </c>
      <c r="D23" s="13">
        <v>2004</v>
      </c>
      <c r="E23" s="16" t="s">
        <v>46</v>
      </c>
      <c r="F23" s="14">
        <v>2</v>
      </c>
      <c r="G23" s="14">
        <v>1</v>
      </c>
      <c r="H23" s="25">
        <f t="shared" si="0"/>
        <v>3</v>
      </c>
      <c r="I23" s="67">
        <v>0.009166666666666667</v>
      </c>
      <c r="J23" s="40">
        <f t="shared" si="1"/>
        <v>0.0008796296296296295</v>
      </c>
      <c r="K23" s="27"/>
      <c r="L23" s="8"/>
      <c r="M23" s="8"/>
      <c r="Q23" s="8"/>
      <c r="R23" s="8"/>
      <c r="S23" s="8"/>
      <c r="T23" s="8"/>
      <c r="U23" s="8"/>
      <c r="V23" s="8"/>
      <c r="W23" s="8"/>
      <c r="X23" s="8"/>
    </row>
    <row r="24" spans="1:24" ht="12.75" customHeight="1">
      <c r="A24" s="28">
        <v>14</v>
      </c>
      <c r="B24" s="13">
        <v>133</v>
      </c>
      <c r="C24" s="16" t="s">
        <v>89</v>
      </c>
      <c r="D24" s="13">
        <v>2004</v>
      </c>
      <c r="E24" s="16" t="s">
        <v>12</v>
      </c>
      <c r="F24" s="14">
        <v>0</v>
      </c>
      <c r="G24" s="14">
        <v>1</v>
      </c>
      <c r="H24" s="25">
        <f t="shared" si="0"/>
        <v>1</v>
      </c>
      <c r="I24" s="67">
        <v>0.00920138888888889</v>
      </c>
      <c r="J24" s="40">
        <f t="shared" si="1"/>
        <v>0.000914351851851852</v>
      </c>
      <c r="K24" s="27"/>
      <c r="L24" s="8"/>
      <c r="M24" s="8"/>
      <c r="Q24" s="8"/>
      <c r="R24" s="8"/>
      <c r="S24" s="8"/>
      <c r="T24" s="8"/>
      <c r="U24" s="8"/>
      <c r="V24" s="8"/>
      <c r="W24" s="8"/>
      <c r="X24" s="8"/>
    </row>
    <row r="25" spans="1:24" ht="12.75" customHeight="1">
      <c r="A25" s="28">
        <v>15</v>
      </c>
      <c r="B25" s="13">
        <v>137</v>
      </c>
      <c r="C25" s="16" t="s">
        <v>7</v>
      </c>
      <c r="D25" s="13">
        <v>2004</v>
      </c>
      <c r="E25" s="16" t="s">
        <v>10</v>
      </c>
      <c r="F25" s="13">
        <v>3</v>
      </c>
      <c r="G25" s="14">
        <v>0</v>
      </c>
      <c r="H25" s="25">
        <f t="shared" si="0"/>
        <v>3</v>
      </c>
      <c r="I25" s="67">
        <v>0.009282407407407408</v>
      </c>
      <c r="J25" s="40">
        <f t="shared" si="1"/>
        <v>0.0009953703703703704</v>
      </c>
      <c r="K25" s="27"/>
      <c r="L25" s="8"/>
      <c r="M25" s="8"/>
      <c r="Q25" s="8"/>
      <c r="R25" s="8"/>
      <c r="S25" s="8"/>
      <c r="T25" s="8"/>
      <c r="U25" s="8"/>
      <c r="V25" s="8"/>
      <c r="W25" s="8"/>
      <c r="X25" s="8"/>
    </row>
    <row r="26" spans="1:24" ht="12.75" customHeight="1">
      <c r="A26" s="28">
        <v>16</v>
      </c>
      <c r="B26" s="13">
        <v>186</v>
      </c>
      <c r="C26" s="16" t="s">
        <v>54</v>
      </c>
      <c r="D26" s="13">
        <v>2004</v>
      </c>
      <c r="E26" s="16" t="s">
        <v>46</v>
      </c>
      <c r="F26" s="14">
        <v>1</v>
      </c>
      <c r="G26" s="14">
        <v>0</v>
      </c>
      <c r="H26" s="25">
        <f t="shared" si="0"/>
        <v>1</v>
      </c>
      <c r="I26" s="67">
        <v>0.009293981481481481</v>
      </c>
      <c r="J26" s="40">
        <f t="shared" si="1"/>
        <v>0.001006944444444444</v>
      </c>
      <c r="K26" s="27"/>
      <c r="L26" s="8"/>
      <c r="M26" s="8"/>
      <c r="Q26" s="8"/>
      <c r="R26" s="8"/>
      <c r="S26" s="8"/>
      <c r="T26" s="8"/>
      <c r="U26" s="8"/>
      <c r="V26" s="8"/>
      <c r="W26" s="8"/>
      <c r="X26" s="8"/>
    </row>
    <row r="27" spans="1:24" ht="12.75" customHeight="1">
      <c r="A27" s="28">
        <v>17</v>
      </c>
      <c r="B27" s="13">
        <v>155</v>
      </c>
      <c r="C27" s="16" t="s">
        <v>20</v>
      </c>
      <c r="D27" s="13">
        <v>2004</v>
      </c>
      <c r="E27" s="16" t="s">
        <v>17</v>
      </c>
      <c r="F27" s="14">
        <v>0</v>
      </c>
      <c r="G27" s="14">
        <v>0</v>
      </c>
      <c r="H27" s="25">
        <f t="shared" si="0"/>
        <v>0</v>
      </c>
      <c r="I27" s="67">
        <v>0.009340277777777777</v>
      </c>
      <c r="J27" s="40">
        <f t="shared" si="1"/>
        <v>0.00105324074074074</v>
      </c>
      <c r="K27" s="27"/>
      <c r="L27" s="8"/>
      <c r="M27" s="8"/>
      <c r="Q27" s="8"/>
      <c r="R27" s="8"/>
      <c r="S27" s="8"/>
      <c r="T27" s="8"/>
      <c r="U27" s="8"/>
      <c r="V27" s="8"/>
      <c r="W27" s="8"/>
      <c r="X27" s="8"/>
    </row>
    <row r="28" spans="1:12" s="12" customFormat="1" ht="12.75" customHeight="1">
      <c r="A28" s="28">
        <v>18</v>
      </c>
      <c r="B28" s="14">
        <v>168</v>
      </c>
      <c r="C28" s="16" t="s">
        <v>30</v>
      </c>
      <c r="D28" s="13">
        <v>2005</v>
      </c>
      <c r="E28" s="16" t="s">
        <v>27</v>
      </c>
      <c r="F28" s="13">
        <v>1</v>
      </c>
      <c r="G28" s="14">
        <v>1</v>
      </c>
      <c r="H28" s="25">
        <f t="shared" si="0"/>
        <v>2</v>
      </c>
      <c r="I28" s="67">
        <v>0.009351851851851853</v>
      </c>
      <c r="J28" s="40">
        <f t="shared" si="1"/>
        <v>0.0010648148148148153</v>
      </c>
      <c r="K28" s="27"/>
      <c r="L28" s="11"/>
    </row>
    <row r="29" spans="1:12" s="12" customFormat="1" ht="12.75" customHeight="1">
      <c r="A29" s="28">
        <v>19</v>
      </c>
      <c r="B29" s="13">
        <v>161</v>
      </c>
      <c r="C29" s="16" t="s">
        <v>77</v>
      </c>
      <c r="D29" s="13">
        <v>2005</v>
      </c>
      <c r="E29" s="16" t="s">
        <v>31</v>
      </c>
      <c r="F29" s="14">
        <v>2</v>
      </c>
      <c r="G29" s="14">
        <v>1</v>
      </c>
      <c r="H29" s="25">
        <f t="shared" si="0"/>
        <v>3</v>
      </c>
      <c r="I29" s="67">
        <v>0.009502314814814816</v>
      </c>
      <c r="J29" s="40">
        <f t="shared" si="1"/>
        <v>0.0012152777777777787</v>
      </c>
      <c r="K29" s="27"/>
      <c r="L29" s="11"/>
    </row>
    <row r="30" spans="1:12" s="12" customFormat="1" ht="12.75" customHeight="1">
      <c r="A30" s="28">
        <v>20</v>
      </c>
      <c r="B30" s="14">
        <v>136</v>
      </c>
      <c r="C30" s="16" t="s">
        <v>57</v>
      </c>
      <c r="D30" s="13">
        <v>2004</v>
      </c>
      <c r="E30" s="16" t="s">
        <v>10</v>
      </c>
      <c r="F30" s="13">
        <v>1</v>
      </c>
      <c r="G30" s="14">
        <v>1</v>
      </c>
      <c r="H30" s="25">
        <f t="shared" si="0"/>
        <v>2</v>
      </c>
      <c r="I30" s="67">
        <v>0.009525462962962963</v>
      </c>
      <c r="J30" s="40">
        <f t="shared" si="1"/>
        <v>0.0012384259259259258</v>
      </c>
      <c r="K30" s="64"/>
      <c r="L30" s="11"/>
    </row>
    <row r="31" spans="1:12" s="12" customFormat="1" ht="12.75" customHeight="1">
      <c r="A31" s="28">
        <v>21</v>
      </c>
      <c r="B31" s="13">
        <v>175</v>
      </c>
      <c r="C31" s="16" t="s">
        <v>70</v>
      </c>
      <c r="D31" s="13">
        <v>2004</v>
      </c>
      <c r="E31" s="16" t="s">
        <v>46</v>
      </c>
      <c r="F31" s="13">
        <v>0</v>
      </c>
      <c r="G31" s="14">
        <v>1</v>
      </c>
      <c r="H31" s="25">
        <f t="shared" si="0"/>
        <v>1</v>
      </c>
      <c r="I31" s="67">
        <v>0.009594907407407408</v>
      </c>
      <c r="J31" s="40">
        <f t="shared" si="1"/>
        <v>0.0013078703703703707</v>
      </c>
      <c r="K31" s="64"/>
      <c r="L31" s="11"/>
    </row>
    <row r="32" spans="1:12" s="12" customFormat="1" ht="12.75" customHeight="1">
      <c r="A32" s="28">
        <v>22</v>
      </c>
      <c r="B32" s="14">
        <v>124</v>
      </c>
      <c r="C32" s="16" t="s">
        <v>225</v>
      </c>
      <c r="D32" s="13">
        <v>2004</v>
      </c>
      <c r="E32" s="16" t="s">
        <v>10</v>
      </c>
      <c r="F32" s="13">
        <v>2</v>
      </c>
      <c r="G32" s="14">
        <v>1</v>
      </c>
      <c r="H32" s="25">
        <f t="shared" si="0"/>
        <v>3</v>
      </c>
      <c r="I32" s="90">
        <v>0.00962962962962963</v>
      </c>
      <c r="J32" s="40">
        <f t="shared" si="1"/>
        <v>0.0013425925925925931</v>
      </c>
      <c r="K32" s="64"/>
      <c r="L32" s="11"/>
    </row>
    <row r="33" spans="1:12" s="12" customFormat="1" ht="12.75" customHeight="1">
      <c r="A33" s="28">
        <v>23</v>
      </c>
      <c r="B33" s="14">
        <v>132</v>
      </c>
      <c r="C33" s="16" t="s">
        <v>68</v>
      </c>
      <c r="D33" s="13">
        <v>2004</v>
      </c>
      <c r="E33" s="16" t="s">
        <v>12</v>
      </c>
      <c r="F33" s="13">
        <v>3</v>
      </c>
      <c r="G33" s="14">
        <v>3</v>
      </c>
      <c r="H33" s="25">
        <f t="shared" si="0"/>
        <v>6</v>
      </c>
      <c r="I33" s="67">
        <v>0.00982638888888889</v>
      </c>
      <c r="J33" s="40">
        <f t="shared" si="1"/>
        <v>0.0015393518518518525</v>
      </c>
      <c r="K33" s="64"/>
      <c r="L33" s="11"/>
    </row>
    <row r="34" spans="1:12" s="12" customFormat="1" ht="12.75" customHeight="1">
      <c r="A34" s="28">
        <v>24</v>
      </c>
      <c r="B34" s="13">
        <v>135</v>
      </c>
      <c r="C34" s="16" t="s">
        <v>44</v>
      </c>
      <c r="D34" s="13">
        <v>2004</v>
      </c>
      <c r="E34" s="16" t="s">
        <v>22</v>
      </c>
      <c r="F34" s="14">
        <v>1</v>
      </c>
      <c r="G34" s="14">
        <v>0</v>
      </c>
      <c r="H34" s="25">
        <f t="shared" si="0"/>
        <v>1</v>
      </c>
      <c r="I34" s="67">
        <v>0.009965277777777778</v>
      </c>
      <c r="J34" s="40">
        <f t="shared" si="1"/>
        <v>0.0016782407407407406</v>
      </c>
      <c r="K34" s="64"/>
      <c r="L34" s="11"/>
    </row>
    <row r="35" spans="1:12" s="12" customFormat="1" ht="12.75" customHeight="1">
      <c r="A35" s="28">
        <v>25</v>
      </c>
      <c r="B35" s="13">
        <v>184</v>
      </c>
      <c r="C35" s="31" t="s">
        <v>91</v>
      </c>
      <c r="D35" s="14">
        <v>2005</v>
      </c>
      <c r="E35" s="31" t="s">
        <v>46</v>
      </c>
      <c r="F35" s="14">
        <v>0</v>
      </c>
      <c r="G35" s="14">
        <v>0</v>
      </c>
      <c r="H35" s="25">
        <f t="shared" si="0"/>
        <v>0</v>
      </c>
      <c r="I35" s="67">
        <v>0.009976851851851853</v>
      </c>
      <c r="J35" s="40">
        <f t="shared" si="1"/>
        <v>0.0016898148148148159</v>
      </c>
      <c r="K35" s="64"/>
      <c r="L35" s="11"/>
    </row>
    <row r="36" spans="1:12" s="12" customFormat="1" ht="12.75" customHeight="1">
      <c r="A36" s="28">
        <v>26</v>
      </c>
      <c r="B36" s="14">
        <v>160</v>
      </c>
      <c r="C36" s="16" t="s">
        <v>34</v>
      </c>
      <c r="D36" s="13">
        <v>2004</v>
      </c>
      <c r="E36" s="16" t="s">
        <v>46</v>
      </c>
      <c r="F36" s="14">
        <v>1</v>
      </c>
      <c r="G36" s="14">
        <v>3</v>
      </c>
      <c r="H36" s="25">
        <f t="shared" si="0"/>
        <v>4</v>
      </c>
      <c r="I36" s="67">
        <v>0.010046296296296296</v>
      </c>
      <c r="J36" s="40">
        <f t="shared" si="1"/>
        <v>0.001759259259259259</v>
      </c>
      <c r="K36" s="64"/>
      <c r="L36" s="11"/>
    </row>
    <row r="37" spans="1:12" s="12" customFormat="1" ht="12.75" customHeight="1">
      <c r="A37" s="28">
        <v>27</v>
      </c>
      <c r="B37" s="14">
        <v>148</v>
      </c>
      <c r="C37" s="16" t="s">
        <v>50</v>
      </c>
      <c r="D37" s="13">
        <v>2004</v>
      </c>
      <c r="E37" s="16" t="s">
        <v>12</v>
      </c>
      <c r="F37" s="14">
        <v>0</v>
      </c>
      <c r="G37" s="14">
        <v>1</v>
      </c>
      <c r="H37" s="25">
        <f t="shared" si="0"/>
        <v>1</v>
      </c>
      <c r="I37" s="67">
        <v>0.010185185185185184</v>
      </c>
      <c r="J37" s="40">
        <f t="shared" si="1"/>
        <v>0.001898148148148147</v>
      </c>
      <c r="K37" s="64"/>
      <c r="L37" s="11"/>
    </row>
    <row r="38" spans="1:12" s="12" customFormat="1" ht="12.75" customHeight="1">
      <c r="A38" s="28">
        <v>28</v>
      </c>
      <c r="B38" s="13">
        <v>182</v>
      </c>
      <c r="C38" s="16" t="s">
        <v>53</v>
      </c>
      <c r="D38" s="13">
        <v>2004</v>
      </c>
      <c r="E38" s="16" t="s">
        <v>22</v>
      </c>
      <c r="F38" s="14">
        <v>3</v>
      </c>
      <c r="G38" s="14">
        <v>4</v>
      </c>
      <c r="H38" s="25">
        <f t="shared" si="0"/>
        <v>7</v>
      </c>
      <c r="I38" s="67">
        <v>0.01019675925925926</v>
      </c>
      <c r="J38" s="40">
        <f t="shared" si="1"/>
        <v>0.0019097222222222224</v>
      </c>
      <c r="K38" s="64"/>
      <c r="L38" s="11"/>
    </row>
    <row r="39" spans="1:12" s="12" customFormat="1" ht="12.75" customHeight="1">
      <c r="A39" s="28">
        <v>29</v>
      </c>
      <c r="B39" s="14">
        <v>174</v>
      </c>
      <c r="C39" s="77" t="s">
        <v>217</v>
      </c>
      <c r="D39" s="77">
        <v>2004</v>
      </c>
      <c r="E39" s="77" t="s">
        <v>42</v>
      </c>
      <c r="F39" s="14">
        <v>2</v>
      </c>
      <c r="G39" s="14">
        <v>1</v>
      </c>
      <c r="H39" s="25">
        <f t="shared" si="0"/>
        <v>3</v>
      </c>
      <c r="I39" s="67">
        <v>0.010289351851851852</v>
      </c>
      <c r="J39" s="40">
        <f t="shared" si="1"/>
        <v>0.0020023148148148144</v>
      </c>
      <c r="K39" s="64"/>
      <c r="L39" s="11"/>
    </row>
    <row r="40" spans="1:12" s="12" customFormat="1" ht="12.75" customHeight="1">
      <c r="A40" s="28">
        <v>30</v>
      </c>
      <c r="B40" s="14">
        <v>140</v>
      </c>
      <c r="C40" s="16" t="s">
        <v>21</v>
      </c>
      <c r="D40" s="13">
        <v>2004</v>
      </c>
      <c r="E40" s="16" t="s">
        <v>17</v>
      </c>
      <c r="F40" s="14">
        <v>4</v>
      </c>
      <c r="G40" s="14">
        <v>3</v>
      </c>
      <c r="H40" s="25">
        <f t="shared" si="0"/>
        <v>7</v>
      </c>
      <c r="I40" s="67">
        <v>0.01050925925925926</v>
      </c>
      <c r="J40" s="40">
        <f t="shared" si="1"/>
        <v>0.0022222222222222227</v>
      </c>
      <c r="K40" s="64"/>
      <c r="L40" s="11"/>
    </row>
    <row r="41" spans="1:12" s="12" customFormat="1" ht="12.75" customHeight="1">
      <c r="A41" s="28">
        <v>31</v>
      </c>
      <c r="B41" s="13">
        <v>141</v>
      </c>
      <c r="C41" s="20" t="s">
        <v>48</v>
      </c>
      <c r="D41" s="14">
        <v>2004</v>
      </c>
      <c r="E41" s="20" t="s">
        <v>24</v>
      </c>
      <c r="F41" s="14">
        <v>1</v>
      </c>
      <c r="G41" s="14">
        <v>0</v>
      </c>
      <c r="H41" s="25">
        <f t="shared" si="0"/>
        <v>1</v>
      </c>
      <c r="I41" s="67">
        <v>0.010659722222222221</v>
      </c>
      <c r="J41" s="40">
        <f t="shared" si="1"/>
        <v>0.0023726851851851843</v>
      </c>
      <c r="K41" s="64"/>
      <c r="L41" s="11"/>
    </row>
    <row r="42" spans="1:12" s="12" customFormat="1" ht="12.75" customHeight="1">
      <c r="A42" s="28">
        <v>31</v>
      </c>
      <c r="B42" s="14">
        <v>164</v>
      </c>
      <c r="C42" s="20" t="s">
        <v>13</v>
      </c>
      <c r="D42" s="13">
        <v>2004</v>
      </c>
      <c r="E42" s="16" t="s">
        <v>12</v>
      </c>
      <c r="F42" s="14">
        <v>4</v>
      </c>
      <c r="G42" s="14">
        <v>0</v>
      </c>
      <c r="H42" s="25">
        <f t="shared" si="0"/>
        <v>4</v>
      </c>
      <c r="I42" s="67">
        <v>0.010659722222222221</v>
      </c>
      <c r="J42" s="40">
        <f t="shared" si="1"/>
        <v>0.0023726851851851843</v>
      </c>
      <c r="K42" s="64"/>
      <c r="L42" s="11"/>
    </row>
    <row r="43" spans="1:12" s="12" customFormat="1" ht="12.75" customHeight="1">
      <c r="A43" s="28">
        <v>33</v>
      </c>
      <c r="B43" s="14">
        <v>138</v>
      </c>
      <c r="C43" s="31" t="s">
        <v>29</v>
      </c>
      <c r="D43" s="14">
        <v>2004</v>
      </c>
      <c r="E43" s="44" t="s">
        <v>27</v>
      </c>
      <c r="F43" s="14">
        <v>1</v>
      </c>
      <c r="G43" s="14">
        <v>3</v>
      </c>
      <c r="H43" s="25">
        <f aca="true" t="shared" si="2" ref="H43:H74">G43+F43</f>
        <v>4</v>
      </c>
      <c r="I43" s="67">
        <v>0.01068287037037037</v>
      </c>
      <c r="J43" s="40">
        <f t="shared" si="1"/>
        <v>0.002395833333333333</v>
      </c>
      <c r="K43" s="64"/>
      <c r="L43" s="11"/>
    </row>
    <row r="44" spans="1:12" s="12" customFormat="1" ht="12.75" customHeight="1">
      <c r="A44" s="28">
        <v>34</v>
      </c>
      <c r="B44" s="13">
        <v>143</v>
      </c>
      <c r="C44" s="77" t="s">
        <v>211</v>
      </c>
      <c r="D44" s="80">
        <v>2004</v>
      </c>
      <c r="E44" s="77" t="s">
        <v>170</v>
      </c>
      <c r="F44" s="14">
        <v>0</v>
      </c>
      <c r="G44" s="14">
        <v>0</v>
      </c>
      <c r="H44" s="25">
        <f t="shared" si="2"/>
        <v>0</v>
      </c>
      <c r="I44" s="67">
        <v>0.011076388888888887</v>
      </c>
      <c r="J44" s="40">
        <f t="shared" si="1"/>
        <v>0.00278935185185185</v>
      </c>
      <c r="K44" s="64"/>
      <c r="L44" s="11"/>
    </row>
    <row r="45" spans="1:12" s="12" customFormat="1" ht="12.75" customHeight="1">
      <c r="A45" s="28">
        <v>35</v>
      </c>
      <c r="B45" s="13">
        <v>163</v>
      </c>
      <c r="C45" s="16" t="s">
        <v>40</v>
      </c>
      <c r="D45" s="13">
        <v>2005</v>
      </c>
      <c r="E45" s="16" t="s">
        <v>12</v>
      </c>
      <c r="F45" s="14">
        <v>5</v>
      </c>
      <c r="G45" s="14">
        <v>2</v>
      </c>
      <c r="H45" s="25">
        <f t="shared" si="2"/>
        <v>7</v>
      </c>
      <c r="I45" s="67">
        <v>0.011261574074074071</v>
      </c>
      <c r="J45" s="40">
        <f t="shared" si="1"/>
        <v>0.0029745370370370342</v>
      </c>
      <c r="K45" s="64"/>
      <c r="L45" s="11"/>
    </row>
    <row r="46" spans="1:12" s="12" customFormat="1" ht="12.75" customHeight="1">
      <c r="A46" s="28">
        <v>36</v>
      </c>
      <c r="B46" s="78">
        <v>142</v>
      </c>
      <c r="C46" s="77" t="s">
        <v>210</v>
      </c>
      <c r="D46" s="77">
        <v>2005</v>
      </c>
      <c r="E46" s="77" t="s">
        <v>170</v>
      </c>
      <c r="F46" s="14">
        <v>0</v>
      </c>
      <c r="G46" s="14">
        <v>1</v>
      </c>
      <c r="H46" s="25">
        <f t="shared" si="2"/>
        <v>1</v>
      </c>
      <c r="I46" s="67">
        <v>0.011354166666666667</v>
      </c>
      <c r="J46" s="40">
        <f t="shared" si="1"/>
        <v>0.0030671296296296297</v>
      </c>
      <c r="K46" s="64"/>
      <c r="L46" s="11"/>
    </row>
    <row r="47" spans="1:16" s="12" customFormat="1" ht="12.75" customHeight="1">
      <c r="A47" s="28">
        <v>37</v>
      </c>
      <c r="B47" s="13">
        <v>153</v>
      </c>
      <c r="C47" s="16" t="s">
        <v>87</v>
      </c>
      <c r="D47" s="13">
        <v>2005</v>
      </c>
      <c r="E47" s="16" t="s">
        <v>27</v>
      </c>
      <c r="F47" s="14">
        <v>2</v>
      </c>
      <c r="G47" s="14">
        <v>1</v>
      </c>
      <c r="H47" s="25">
        <f t="shared" si="2"/>
        <v>3</v>
      </c>
      <c r="I47" s="67">
        <v>0.01136574074074074</v>
      </c>
      <c r="J47" s="40">
        <f t="shared" si="1"/>
        <v>0.0030787037037037033</v>
      </c>
      <c r="K47" s="64"/>
      <c r="L47" s="11"/>
      <c r="N47" s="19"/>
      <c r="O47" s="17"/>
      <c r="P47" s="19"/>
    </row>
    <row r="48" spans="1:16" s="12" customFormat="1" ht="12.75" customHeight="1">
      <c r="A48" s="28">
        <v>38</v>
      </c>
      <c r="B48" s="13">
        <v>147</v>
      </c>
      <c r="C48" s="16" t="s">
        <v>14</v>
      </c>
      <c r="D48" s="13">
        <v>2004</v>
      </c>
      <c r="E48" s="16" t="s">
        <v>12</v>
      </c>
      <c r="F48" s="14">
        <v>4</v>
      </c>
      <c r="G48" s="14">
        <v>4</v>
      </c>
      <c r="H48" s="25">
        <f t="shared" si="2"/>
        <v>8</v>
      </c>
      <c r="I48" s="67">
        <v>0.011400462962962965</v>
      </c>
      <c r="J48" s="40">
        <f t="shared" si="1"/>
        <v>0.0031134259259259275</v>
      </c>
      <c r="K48" s="64"/>
      <c r="L48" s="11"/>
      <c r="N48" s="19"/>
      <c r="O48" s="17"/>
      <c r="P48" s="19"/>
    </row>
    <row r="49" spans="1:16" s="12" customFormat="1" ht="12.75" customHeight="1">
      <c r="A49" s="28">
        <v>39</v>
      </c>
      <c r="B49" s="14">
        <v>158</v>
      </c>
      <c r="C49" s="78" t="s">
        <v>214</v>
      </c>
      <c r="D49" s="79">
        <v>2005</v>
      </c>
      <c r="E49" s="78" t="s">
        <v>170</v>
      </c>
      <c r="F49" s="14">
        <v>0</v>
      </c>
      <c r="G49" s="14">
        <v>0</v>
      </c>
      <c r="H49" s="25">
        <f t="shared" si="2"/>
        <v>0</v>
      </c>
      <c r="I49" s="67">
        <v>0.011527777777777777</v>
      </c>
      <c r="J49" s="40">
        <f t="shared" si="1"/>
        <v>0.00324074074074074</v>
      </c>
      <c r="K49" s="64"/>
      <c r="L49" s="11"/>
      <c r="N49" s="11"/>
      <c r="O49" s="11"/>
      <c r="P49" s="11"/>
    </row>
    <row r="50" spans="1:16" s="12" customFormat="1" ht="12.75" customHeight="1">
      <c r="A50" s="28">
        <v>40</v>
      </c>
      <c r="B50" s="13">
        <v>149</v>
      </c>
      <c r="C50" s="16" t="s">
        <v>45</v>
      </c>
      <c r="D50" s="13">
        <v>2005</v>
      </c>
      <c r="E50" s="16" t="s">
        <v>22</v>
      </c>
      <c r="F50" s="14">
        <v>3</v>
      </c>
      <c r="G50" s="14">
        <v>5</v>
      </c>
      <c r="H50" s="25">
        <f t="shared" si="2"/>
        <v>8</v>
      </c>
      <c r="I50" s="67">
        <v>0.011539351851851851</v>
      </c>
      <c r="J50" s="40">
        <f t="shared" si="1"/>
        <v>0.003252314814814814</v>
      </c>
      <c r="K50" s="64"/>
      <c r="L50" s="11"/>
      <c r="N50" s="11"/>
      <c r="O50" s="11"/>
      <c r="P50" s="11"/>
    </row>
    <row r="51" spans="1:16" s="12" customFormat="1" ht="12.75" customHeight="1">
      <c r="A51" s="28">
        <v>41</v>
      </c>
      <c r="B51" s="13">
        <v>165</v>
      </c>
      <c r="C51" s="16" t="s">
        <v>207</v>
      </c>
      <c r="D51" s="13">
        <v>2004</v>
      </c>
      <c r="E51" s="16" t="s">
        <v>52</v>
      </c>
      <c r="F51" s="14">
        <v>5</v>
      </c>
      <c r="G51" s="14">
        <v>1</v>
      </c>
      <c r="H51" s="25">
        <f t="shared" si="2"/>
        <v>6</v>
      </c>
      <c r="I51" s="67">
        <v>0.011562499999999998</v>
      </c>
      <c r="J51" s="40">
        <f t="shared" si="1"/>
        <v>0.003275462962962961</v>
      </c>
      <c r="K51" s="64"/>
      <c r="L51" s="11"/>
      <c r="N51" s="11"/>
      <c r="O51" s="11"/>
      <c r="P51" s="11"/>
    </row>
    <row r="52" spans="1:16" s="12" customFormat="1" ht="12.75" customHeight="1">
      <c r="A52" s="28">
        <v>42</v>
      </c>
      <c r="B52" s="13">
        <v>185</v>
      </c>
      <c r="C52" s="16" t="s">
        <v>69</v>
      </c>
      <c r="D52" s="13">
        <v>2005</v>
      </c>
      <c r="E52" s="16" t="s">
        <v>46</v>
      </c>
      <c r="F52" s="14">
        <v>0</v>
      </c>
      <c r="G52" s="14">
        <v>0</v>
      </c>
      <c r="H52" s="25">
        <f t="shared" si="2"/>
        <v>0</v>
      </c>
      <c r="I52" s="67">
        <v>0.011782407407407406</v>
      </c>
      <c r="J52" s="40">
        <f t="shared" si="1"/>
        <v>0.003495370370370369</v>
      </c>
      <c r="K52" s="64"/>
      <c r="L52" s="11"/>
      <c r="N52" s="11"/>
      <c r="O52" s="11"/>
      <c r="P52" s="11"/>
    </row>
    <row r="53" spans="1:16" s="12" customFormat="1" ht="12.75" customHeight="1">
      <c r="A53" s="28">
        <v>43</v>
      </c>
      <c r="B53" s="13">
        <v>189</v>
      </c>
      <c r="C53" s="16" t="s">
        <v>79</v>
      </c>
      <c r="D53" s="13">
        <v>2004</v>
      </c>
      <c r="E53" s="16" t="s">
        <v>24</v>
      </c>
      <c r="F53" s="14">
        <v>3</v>
      </c>
      <c r="G53" s="14">
        <v>0</v>
      </c>
      <c r="H53" s="25">
        <f t="shared" si="2"/>
        <v>3</v>
      </c>
      <c r="I53" s="67">
        <v>0.011805555555555555</v>
      </c>
      <c r="J53" s="40">
        <f t="shared" si="1"/>
        <v>0.003518518518518518</v>
      </c>
      <c r="K53" s="64"/>
      <c r="L53" s="11"/>
      <c r="N53" s="11"/>
      <c r="O53" s="11"/>
      <c r="P53" s="11"/>
    </row>
    <row r="54" spans="1:16" s="12" customFormat="1" ht="12.75" customHeight="1">
      <c r="A54" s="28">
        <v>44</v>
      </c>
      <c r="B54" s="14">
        <v>170</v>
      </c>
      <c r="C54" s="16" t="s">
        <v>84</v>
      </c>
      <c r="D54" s="13">
        <v>2004</v>
      </c>
      <c r="E54" s="16" t="s">
        <v>24</v>
      </c>
      <c r="F54" s="14">
        <v>3</v>
      </c>
      <c r="G54" s="14">
        <v>2</v>
      </c>
      <c r="H54" s="25">
        <f t="shared" si="2"/>
        <v>5</v>
      </c>
      <c r="I54" s="67">
        <v>0.011840277777777778</v>
      </c>
      <c r="J54" s="40">
        <f t="shared" si="1"/>
        <v>0.0035532407407407405</v>
      </c>
      <c r="K54" s="64"/>
      <c r="L54" s="11"/>
      <c r="N54" s="11"/>
      <c r="O54" s="11"/>
      <c r="P54" s="11"/>
    </row>
    <row r="55" spans="1:16" s="12" customFormat="1" ht="12.75" customHeight="1">
      <c r="A55" s="28">
        <v>45</v>
      </c>
      <c r="B55" s="13">
        <v>176</v>
      </c>
      <c r="C55" s="16" t="s">
        <v>92</v>
      </c>
      <c r="D55" s="13">
        <v>2004</v>
      </c>
      <c r="E55" s="16" t="s">
        <v>46</v>
      </c>
      <c r="F55" s="14">
        <v>2</v>
      </c>
      <c r="G55" s="14">
        <v>0</v>
      </c>
      <c r="H55" s="25">
        <f t="shared" si="2"/>
        <v>2</v>
      </c>
      <c r="I55" s="67">
        <v>0.011851851851851851</v>
      </c>
      <c r="J55" s="40">
        <f t="shared" si="1"/>
        <v>0.003564814814814814</v>
      </c>
      <c r="K55" s="64"/>
      <c r="L55" s="11"/>
      <c r="N55" s="11"/>
      <c r="O55" s="11"/>
      <c r="P55" s="11"/>
    </row>
    <row r="56" spans="1:16" s="12" customFormat="1" ht="12.75" customHeight="1">
      <c r="A56" s="28">
        <v>46</v>
      </c>
      <c r="B56" s="14">
        <v>125</v>
      </c>
      <c r="C56" s="16" t="s">
        <v>56</v>
      </c>
      <c r="D56" s="13">
        <v>2004</v>
      </c>
      <c r="E56" s="16" t="s">
        <v>10</v>
      </c>
      <c r="F56" s="13">
        <v>1</v>
      </c>
      <c r="G56" s="14">
        <v>2</v>
      </c>
      <c r="H56" s="25">
        <f t="shared" si="2"/>
        <v>3</v>
      </c>
      <c r="I56" s="90">
        <v>0.011875000000000002</v>
      </c>
      <c r="J56" s="40">
        <f t="shared" si="1"/>
        <v>0.0035879629629629647</v>
      </c>
      <c r="K56" s="64"/>
      <c r="L56" s="11"/>
      <c r="N56" s="11"/>
      <c r="O56" s="11"/>
      <c r="P56" s="11"/>
    </row>
    <row r="57" spans="1:16" s="12" customFormat="1" ht="12.75" customHeight="1">
      <c r="A57" s="28">
        <v>47</v>
      </c>
      <c r="B57" s="14">
        <v>134</v>
      </c>
      <c r="C57" s="16" t="s">
        <v>90</v>
      </c>
      <c r="D57" s="13">
        <v>2003</v>
      </c>
      <c r="E57" s="16" t="s">
        <v>12</v>
      </c>
      <c r="F57" s="14">
        <v>5</v>
      </c>
      <c r="G57" s="14">
        <v>1</v>
      </c>
      <c r="H57" s="25">
        <f t="shared" si="2"/>
        <v>6</v>
      </c>
      <c r="I57" s="67">
        <v>0.011898148148148149</v>
      </c>
      <c r="J57" s="40">
        <f t="shared" si="1"/>
        <v>0.003611111111111112</v>
      </c>
      <c r="K57" s="64"/>
      <c r="L57" s="11"/>
      <c r="N57" s="11"/>
      <c r="O57" s="11"/>
      <c r="P57" s="11"/>
    </row>
    <row r="58" spans="1:16" s="12" customFormat="1" ht="12.75" customHeight="1">
      <c r="A58" s="28">
        <v>48</v>
      </c>
      <c r="B58" s="14">
        <v>126</v>
      </c>
      <c r="C58" s="16" t="s">
        <v>80</v>
      </c>
      <c r="D58" s="13">
        <v>2004</v>
      </c>
      <c r="E58" s="16" t="s">
        <v>26</v>
      </c>
      <c r="F58" s="13">
        <v>5</v>
      </c>
      <c r="G58" s="14">
        <v>4</v>
      </c>
      <c r="H58" s="25">
        <f t="shared" si="2"/>
        <v>9</v>
      </c>
      <c r="I58" s="90">
        <v>0.012048611111111112</v>
      </c>
      <c r="J58" s="40">
        <f t="shared" si="1"/>
        <v>0.003761574074074075</v>
      </c>
      <c r="K58" s="64"/>
      <c r="L58" s="11"/>
      <c r="N58" s="19"/>
      <c r="O58" s="17"/>
      <c r="P58" s="19"/>
    </row>
    <row r="59" spans="1:12" s="12" customFormat="1" ht="12.75" customHeight="1">
      <c r="A59" s="28">
        <v>49</v>
      </c>
      <c r="B59" s="14">
        <v>127</v>
      </c>
      <c r="C59" s="74" t="s">
        <v>208</v>
      </c>
      <c r="D59" s="75">
        <v>2005</v>
      </c>
      <c r="E59" s="74" t="s">
        <v>170</v>
      </c>
      <c r="F59" s="13">
        <v>3</v>
      </c>
      <c r="G59" s="14">
        <v>1</v>
      </c>
      <c r="H59" s="25">
        <f t="shared" si="2"/>
        <v>4</v>
      </c>
      <c r="I59" s="90">
        <v>0.012152777777777778</v>
      </c>
      <c r="J59" s="40">
        <f t="shared" si="1"/>
        <v>0.0038657407407407408</v>
      </c>
      <c r="K59" s="64"/>
      <c r="L59" s="11"/>
    </row>
    <row r="60" spans="1:16" s="12" customFormat="1" ht="12.75" customHeight="1">
      <c r="A60" s="28">
        <v>50</v>
      </c>
      <c r="B60" s="13">
        <v>190</v>
      </c>
      <c r="C60" s="16" t="s">
        <v>206</v>
      </c>
      <c r="D60" s="13">
        <v>2005</v>
      </c>
      <c r="E60" s="16" t="s">
        <v>52</v>
      </c>
      <c r="F60" s="75">
        <v>3</v>
      </c>
      <c r="G60" s="74">
        <v>4</v>
      </c>
      <c r="H60" s="25">
        <f t="shared" si="2"/>
        <v>7</v>
      </c>
      <c r="I60" s="67">
        <v>0.01244212962962963</v>
      </c>
      <c r="J60" s="40">
        <f t="shared" si="1"/>
        <v>0.004155092592592592</v>
      </c>
      <c r="K60" s="64"/>
      <c r="L60" s="11"/>
      <c r="N60" s="19"/>
      <c r="O60" s="17"/>
      <c r="P60" s="19"/>
    </row>
    <row r="61" spans="1:16" s="12" customFormat="1" ht="12.75" customHeight="1">
      <c r="A61" s="28">
        <v>51</v>
      </c>
      <c r="B61" s="13">
        <v>179</v>
      </c>
      <c r="C61" s="20" t="s">
        <v>93</v>
      </c>
      <c r="D61" s="14">
        <v>2005</v>
      </c>
      <c r="E61" s="16" t="s">
        <v>52</v>
      </c>
      <c r="F61" s="13">
        <v>0</v>
      </c>
      <c r="G61" s="14">
        <v>2</v>
      </c>
      <c r="H61" s="25">
        <f t="shared" si="2"/>
        <v>2</v>
      </c>
      <c r="I61" s="67">
        <v>0.012488425925925925</v>
      </c>
      <c r="J61" s="40">
        <f t="shared" si="1"/>
        <v>0.004201388888888888</v>
      </c>
      <c r="K61" s="64"/>
      <c r="L61" s="11"/>
      <c r="N61" s="76"/>
      <c r="O61" s="17"/>
      <c r="P61" s="19"/>
    </row>
    <row r="62" spans="1:16" s="12" customFormat="1" ht="12.75" customHeight="1">
      <c r="A62" s="28">
        <v>52</v>
      </c>
      <c r="B62" s="13">
        <v>128</v>
      </c>
      <c r="C62" s="44" t="s">
        <v>209</v>
      </c>
      <c r="D62" s="13">
        <v>2005</v>
      </c>
      <c r="E62" s="44" t="s">
        <v>170</v>
      </c>
      <c r="F62" s="116">
        <v>2</v>
      </c>
      <c r="G62" s="74">
        <v>2</v>
      </c>
      <c r="H62" s="25">
        <f t="shared" si="2"/>
        <v>4</v>
      </c>
      <c r="I62" s="67">
        <v>0.012534722222222223</v>
      </c>
      <c r="J62" s="40">
        <f t="shared" si="1"/>
        <v>0.004247685185185186</v>
      </c>
      <c r="K62" s="64"/>
      <c r="L62" s="11"/>
      <c r="N62" s="11"/>
      <c r="O62" s="11"/>
      <c r="P62" s="11"/>
    </row>
    <row r="63" spans="1:16" s="12" customFormat="1" ht="12.75" customHeight="1">
      <c r="A63" s="28">
        <v>53</v>
      </c>
      <c r="B63" s="13">
        <v>167</v>
      </c>
      <c r="C63" s="16" t="s">
        <v>83</v>
      </c>
      <c r="D63" s="13">
        <v>2005</v>
      </c>
      <c r="E63" s="16" t="s">
        <v>27</v>
      </c>
      <c r="F63" s="14">
        <v>2</v>
      </c>
      <c r="G63" s="14">
        <v>1</v>
      </c>
      <c r="H63" s="25">
        <f t="shared" si="2"/>
        <v>3</v>
      </c>
      <c r="I63" s="67">
        <v>0.012650462962962962</v>
      </c>
      <c r="J63" s="40">
        <f t="shared" si="1"/>
        <v>0.004363425925925925</v>
      </c>
      <c r="K63" s="64"/>
      <c r="L63" s="11"/>
      <c r="N63" s="19"/>
      <c r="O63" s="17"/>
      <c r="P63" s="19"/>
    </row>
    <row r="64" spans="1:16" s="12" customFormat="1" ht="12.75" customHeight="1">
      <c r="A64" s="28">
        <v>54</v>
      </c>
      <c r="B64" s="14">
        <v>162</v>
      </c>
      <c r="C64" s="16" t="s">
        <v>15</v>
      </c>
      <c r="D64" s="13">
        <v>2004</v>
      </c>
      <c r="E64" s="16" t="s">
        <v>12</v>
      </c>
      <c r="F64" s="14">
        <v>2</v>
      </c>
      <c r="G64" s="14">
        <v>5</v>
      </c>
      <c r="H64" s="25">
        <f t="shared" si="2"/>
        <v>7</v>
      </c>
      <c r="I64" s="67">
        <v>0.012719907407407407</v>
      </c>
      <c r="J64" s="40">
        <f t="shared" si="1"/>
        <v>0.00443287037037037</v>
      </c>
      <c r="K64" s="64"/>
      <c r="L64" s="11"/>
      <c r="N64" s="19"/>
      <c r="O64" s="17"/>
      <c r="P64" s="19"/>
    </row>
    <row r="65" spans="1:16" s="12" customFormat="1" ht="12.75" customHeight="1">
      <c r="A65" s="28">
        <v>55</v>
      </c>
      <c r="B65" s="13">
        <v>139</v>
      </c>
      <c r="C65" s="16" t="s">
        <v>86</v>
      </c>
      <c r="D65" s="13">
        <v>2004</v>
      </c>
      <c r="E65" s="16" t="s">
        <v>27</v>
      </c>
      <c r="F65" s="14">
        <v>2</v>
      </c>
      <c r="G65" s="14">
        <v>1</v>
      </c>
      <c r="H65" s="25">
        <f t="shared" si="2"/>
        <v>3</v>
      </c>
      <c r="I65" s="67">
        <v>0.013078703703703703</v>
      </c>
      <c r="J65" s="40">
        <f t="shared" si="1"/>
        <v>0.004791666666666666</v>
      </c>
      <c r="K65" s="64"/>
      <c r="L65" s="11"/>
      <c r="N65" s="19"/>
      <c r="O65" s="17"/>
      <c r="P65" s="19"/>
    </row>
    <row r="66" spans="1:16" s="12" customFormat="1" ht="12.75" customHeight="1">
      <c r="A66" s="28">
        <v>56</v>
      </c>
      <c r="B66" s="13">
        <v>181</v>
      </c>
      <c r="C66" s="44" t="s">
        <v>28</v>
      </c>
      <c r="D66" s="13">
        <v>2004</v>
      </c>
      <c r="E66" s="44" t="s">
        <v>27</v>
      </c>
      <c r="F66" s="14">
        <v>3</v>
      </c>
      <c r="G66" s="14">
        <v>2</v>
      </c>
      <c r="H66" s="25">
        <f t="shared" si="2"/>
        <v>5</v>
      </c>
      <c r="I66" s="67">
        <v>0.01315972222222222</v>
      </c>
      <c r="J66" s="40">
        <f t="shared" si="1"/>
        <v>0.004872685185185183</v>
      </c>
      <c r="K66" s="64"/>
      <c r="L66" s="11"/>
      <c r="N66" s="11"/>
      <c r="O66" s="11"/>
      <c r="P66" s="11"/>
    </row>
    <row r="67" spans="1:16" s="12" customFormat="1" ht="12.75" customHeight="1">
      <c r="A67" s="28">
        <v>57</v>
      </c>
      <c r="B67" s="14">
        <v>154</v>
      </c>
      <c r="C67" s="16" t="s">
        <v>81</v>
      </c>
      <c r="D67" s="13">
        <v>2004</v>
      </c>
      <c r="E67" s="16" t="s">
        <v>27</v>
      </c>
      <c r="F67" s="14">
        <v>2</v>
      </c>
      <c r="G67" s="14">
        <v>4</v>
      </c>
      <c r="H67" s="25">
        <f t="shared" si="2"/>
        <v>6</v>
      </c>
      <c r="I67" s="67">
        <v>0.013171296296296294</v>
      </c>
      <c r="J67" s="40">
        <f t="shared" si="1"/>
        <v>0.004884259259259257</v>
      </c>
      <c r="K67" s="64"/>
      <c r="L67" s="11"/>
      <c r="N67" s="19"/>
      <c r="O67" s="17"/>
      <c r="P67" s="19"/>
    </row>
    <row r="68" spans="1:16" s="12" customFormat="1" ht="12.75" customHeight="1">
      <c r="A68" s="28">
        <v>58</v>
      </c>
      <c r="B68" s="14">
        <v>122</v>
      </c>
      <c r="C68" s="16" t="s">
        <v>82</v>
      </c>
      <c r="D68" s="13">
        <v>2005</v>
      </c>
      <c r="E68" s="16" t="s">
        <v>27</v>
      </c>
      <c r="F68" s="13">
        <v>4</v>
      </c>
      <c r="G68" s="14">
        <v>3</v>
      </c>
      <c r="H68" s="25">
        <f t="shared" si="2"/>
        <v>7</v>
      </c>
      <c r="I68" s="90">
        <v>0.013229166666666667</v>
      </c>
      <c r="J68" s="40">
        <f t="shared" si="1"/>
        <v>0.00494212962962963</v>
      </c>
      <c r="K68" s="64"/>
      <c r="L68" s="11"/>
      <c r="N68" s="19"/>
      <c r="O68" s="17"/>
      <c r="P68" s="19"/>
    </row>
    <row r="69" spans="1:16" s="12" customFormat="1" ht="12.75" customHeight="1">
      <c r="A69" s="28">
        <v>59</v>
      </c>
      <c r="B69" s="14">
        <v>144</v>
      </c>
      <c r="C69" s="77" t="s">
        <v>212</v>
      </c>
      <c r="D69" s="80">
        <v>2004</v>
      </c>
      <c r="E69" s="77" t="s">
        <v>170</v>
      </c>
      <c r="F69" s="14">
        <v>5</v>
      </c>
      <c r="G69" s="14">
        <v>0</v>
      </c>
      <c r="H69" s="25">
        <f t="shared" si="2"/>
        <v>5</v>
      </c>
      <c r="I69" s="67">
        <v>0.01375</v>
      </c>
      <c r="J69" s="40">
        <f t="shared" si="1"/>
        <v>0.005462962962962963</v>
      </c>
      <c r="K69" s="64"/>
      <c r="L69" s="11"/>
      <c r="N69" s="11"/>
      <c r="O69" s="11"/>
      <c r="P69" s="11"/>
    </row>
    <row r="70" spans="1:12" s="12" customFormat="1" ht="12.75" customHeight="1">
      <c r="A70" s="28">
        <v>60</v>
      </c>
      <c r="B70" s="14">
        <v>123</v>
      </c>
      <c r="C70" s="16" t="s">
        <v>85</v>
      </c>
      <c r="D70" s="13">
        <v>2005</v>
      </c>
      <c r="E70" s="16" t="s">
        <v>27</v>
      </c>
      <c r="F70" s="13">
        <v>2</v>
      </c>
      <c r="G70" s="14">
        <v>5</v>
      </c>
      <c r="H70" s="25">
        <f t="shared" si="2"/>
        <v>7</v>
      </c>
      <c r="I70" s="90">
        <v>0.014027777777777778</v>
      </c>
      <c r="J70" s="40">
        <f t="shared" si="1"/>
        <v>0.005740740740740741</v>
      </c>
      <c r="K70" s="64"/>
      <c r="L70" s="11"/>
    </row>
    <row r="71" spans="1:12" s="12" customFormat="1" ht="12.75" customHeight="1">
      <c r="A71" s="28">
        <v>61</v>
      </c>
      <c r="B71" s="13">
        <v>173</v>
      </c>
      <c r="C71" s="77" t="s">
        <v>216</v>
      </c>
      <c r="D71" s="77">
        <v>2005</v>
      </c>
      <c r="E71" s="77" t="s">
        <v>170</v>
      </c>
      <c r="F71" s="14">
        <v>3</v>
      </c>
      <c r="G71" s="14">
        <v>3</v>
      </c>
      <c r="H71" s="25">
        <f t="shared" si="2"/>
        <v>6</v>
      </c>
      <c r="I71" s="67">
        <v>0.014652777777777778</v>
      </c>
      <c r="J71" s="40">
        <f t="shared" si="1"/>
        <v>0.006365740740740741</v>
      </c>
      <c r="K71" s="64"/>
      <c r="L71" s="11"/>
    </row>
    <row r="72" spans="1:11" ht="12.75">
      <c r="A72" s="28">
        <v>62</v>
      </c>
      <c r="B72" s="13">
        <v>177</v>
      </c>
      <c r="C72" s="16" t="s">
        <v>49</v>
      </c>
      <c r="D72" s="13">
        <v>2005</v>
      </c>
      <c r="E72" s="16" t="s">
        <v>12</v>
      </c>
      <c r="F72" s="13">
        <v>5</v>
      </c>
      <c r="G72" s="14">
        <v>2</v>
      </c>
      <c r="H72" s="25">
        <f t="shared" si="2"/>
        <v>7</v>
      </c>
      <c r="I72" s="67">
        <v>0.014675925925925926</v>
      </c>
      <c r="J72" s="40">
        <f t="shared" si="1"/>
        <v>0.006388888888888888</v>
      </c>
      <c r="K72" s="61"/>
    </row>
    <row r="73" spans="1:11" ht="14.25">
      <c r="A73" s="28" t="s">
        <v>222</v>
      </c>
      <c r="B73" s="13">
        <v>157</v>
      </c>
      <c r="C73" s="78" t="s">
        <v>213</v>
      </c>
      <c r="D73" s="79">
        <v>2005</v>
      </c>
      <c r="E73" s="78" t="s">
        <v>170</v>
      </c>
      <c r="F73" s="14"/>
      <c r="G73" s="14"/>
      <c r="H73" s="25"/>
      <c r="I73" s="67"/>
      <c r="J73" s="40"/>
      <c r="K73" s="64"/>
    </row>
    <row r="74" spans="1:11" ht="14.25">
      <c r="A74" s="28" t="s">
        <v>222</v>
      </c>
      <c r="B74" s="14">
        <v>172</v>
      </c>
      <c r="C74" s="77" t="s">
        <v>215</v>
      </c>
      <c r="D74" s="77">
        <v>2005</v>
      </c>
      <c r="E74" s="77" t="s">
        <v>170</v>
      </c>
      <c r="F74" s="13"/>
      <c r="G74" s="14"/>
      <c r="H74" s="25"/>
      <c r="I74" s="67"/>
      <c r="J74" s="40"/>
      <c r="K74" s="64"/>
    </row>
    <row r="75" spans="1:11" ht="14.25">
      <c r="A75" s="28" t="s">
        <v>222</v>
      </c>
      <c r="B75" s="13">
        <v>187</v>
      </c>
      <c r="C75" s="16" t="s">
        <v>41</v>
      </c>
      <c r="D75" s="13">
        <v>2005</v>
      </c>
      <c r="E75" s="16" t="s">
        <v>12</v>
      </c>
      <c r="F75" s="14"/>
      <c r="G75" s="14"/>
      <c r="H75" s="25"/>
      <c r="I75" s="67"/>
      <c r="J75" s="50"/>
      <c r="K75" s="64"/>
    </row>
    <row r="76" spans="1:11" ht="15" thickBot="1">
      <c r="A76" s="29" t="s">
        <v>222</v>
      </c>
      <c r="B76" s="33">
        <v>188</v>
      </c>
      <c r="C76" s="35" t="s">
        <v>88</v>
      </c>
      <c r="D76" s="33">
        <v>2005</v>
      </c>
      <c r="E76" s="35" t="s">
        <v>12</v>
      </c>
      <c r="F76" s="15"/>
      <c r="G76" s="15"/>
      <c r="H76" s="26"/>
      <c r="I76" s="68"/>
      <c r="J76" s="52"/>
      <c r="K76" s="65"/>
    </row>
    <row r="77" spans="1:10" ht="12.75">
      <c r="A77" s="17"/>
      <c r="B77" s="17"/>
      <c r="F77" s="47"/>
      <c r="G77" s="21"/>
      <c r="J77" s="17"/>
    </row>
    <row r="78" spans="1:10" ht="12.75">
      <c r="A78" s="17"/>
      <c r="B78" s="24"/>
      <c r="C78" s="23" t="s">
        <v>228</v>
      </c>
      <c r="D78" s="47"/>
      <c r="F78" s="49"/>
      <c r="G78" s="49" t="s">
        <v>229</v>
      </c>
      <c r="H78" s="84"/>
      <c r="J78" s="17"/>
    </row>
    <row r="79" spans="1:10" ht="12.75">
      <c r="A79" s="17"/>
      <c r="B79" s="17"/>
      <c r="D79" s="47"/>
      <c r="F79" s="49"/>
      <c r="G79" s="49"/>
      <c r="H79" s="84"/>
      <c r="J79" s="17"/>
    </row>
    <row r="80" spans="1:10" ht="12.75">
      <c r="A80" s="17"/>
      <c r="B80" s="17"/>
      <c r="C80" s="1"/>
      <c r="D80" s="47"/>
      <c r="E80" s="1"/>
      <c r="F80" s="57"/>
      <c r="G80" s="57"/>
      <c r="H80" s="71"/>
      <c r="I80" s="71"/>
      <c r="J80" s="17"/>
    </row>
    <row r="81" spans="1:10" ht="12.75">
      <c r="A81" s="24"/>
      <c r="B81" s="17"/>
      <c r="C81" s="19" t="s">
        <v>230</v>
      </c>
      <c r="D81" s="17"/>
      <c r="E81" s="19"/>
      <c r="F81" s="22"/>
      <c r="G81" s="22" t="s">
        <v>231</v>
      </c>
      <c r="H81" s="71"/>
      <c r="I81" s="71"/>
      <c r="J81" s="17"/>
    </row>
    <row r="82" spans="1:10" ht="12.75">
      <c r="A82" s="24"/>
      <c r="B82" s="24"/>
      <c r="C82" s="23"/>
      <c r="D82" s="21"/>
      <c r="E82" s="23"/>
      <c r="F82" s="17"/>
      <c r="G82" s="21"/>
      <c r="H82" s="17"/>
      <c r="I82" s="71"/>
      <c r="J82" s="17"/>
    </row>
    <row r="83" spans="2:5" ht="12.75">
      <c r="B83" s="18"/>
      <c r="C83" s="19"/>
      <c r="D83" s="17"/>
      <c r="E83" s="19"/>
    </row>
    <row r="84" spans="3:5" ht="12.75">
      <c r="C84" s="19"/>
      <c r="D84" s="17"/>
      <c r="E84" s="19"/>
    </row>
  </sheetData>
  <sheetProtection/>
  <mergeCells count="14">
    <mergeCell ref="A1:L1"/>
    <mergeCell ref="A5:K5"/>
    <mergeCell ref="A6:J6"/>
    <mergeCell ref="K9:K10"/>
    <mergeCell ref="A9:A10"/>
    <mergeCell ref="B9:B10"/>
    <mergeCell ref="D9:D10"/>
    <mergeCell ref="C2:L2"/>
    <mergeCell ref="L10:X10"/>
    <mergeCell ref="C9:C10"/>
    <mergeCell ref="E9:E10"/>
    <mergeCell ref="F9:H9"/>
    <mergeCell ref="J9:J10"/>
    <mergeCell ref="I9:I10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A5" sqref="A5:J5"/>
    </sheetView>
  </sheetViews>
  <sheetFormatPr defaultColWidth="9.00390625" defaultRowHeight="12.75"/>
  <cols>
    <col min="1" max="1" width="5.25390625" style="0" customWidth="1"/>
    <col min="2" max="2" width="4.75390625" style="7" customWidth="1"/>
    <col min="3" max="3" width="22.25390625" style="0" customWidth="1"/>
    <col min="4" max="4" width="5.875" style="7" customWidth="1"/>
    <col min="5" max="5" width="13.375" style="0" customWidth="1"/>
    <col min="6" max="6" width="4.75390625" style="0" customWidth="1"/>
    <col min="7" max="7" width="4.25390625" style="0" customWidth="1"/>
    <col min="8" max="8" width="4.75390625" style="0" customWidth="1"/>
    <col min="9" max="9" width="8.75390625" style="109" customWidth="1"/>
    <col min="10" max="10" width="6.875" style="1" customWidth="1"/>
    <col min="11" max="11" width="6.625" style="0" customWidth="1"/>
    <col min="12" max="12" width="9.25390625" style="0" customWidth="1"/>
    <col min="13" max="13" width="17.875" style="0" customWidth="1"/>
    <col min="14" max="25" width="9.25390625" style="0" customWidth="1"/>
  </cols>
  <sheetData>
    <row r="1" spans="1:11" ht="15">
      <c r="A1" s="126" t="s">
        <v>94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">
      <c r="A2" s="126" t="s">
        <v>96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2" ht="14.25" customHeight="1">
      <c r="A3" s="140" t="s">
        <v>226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3"/>
    </row>
    <row r="4" spans="1:11" s="7" customFormat="1" ht="19.5" customHeight="1">
      <c r="A4" s="126" t="s">
        <v>235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2" customHeight="1">
      <c r="A5" s="130" t="s">
        <v>201</v>
      </c>
      <c r="B5" s="130"/>
      <c r="C5" s="130"/>
      <c r="D5" s="130"/>
      <c r="E5" s="130"/>
      <c r="F5" s="130"/>
      <c r="G5" s="130"/>
      <c r="H5" s="130"/>
      <c r="I5" s="130"/>
      <c r="J5" s="130"/>
      <c r="K5" s="41"/>
    </row>
    <row r="6" spans="1:11" ht="12" customHeight="1">
      <c r="A6" s="130" t="s">
        <v>39</v>
      </c>
      <c r="B6" s="130"/>
      <c r="C6" s="130"/>
      <c r="D6" s="130"/>
      <c r="E6" s="130"/>
      <c r="F6" s="130"/>
      <c r="G6" s="130"/>
      <c r="H6" s="130"/>
      <c r="I6" s="130"/>
      <c r="J6" s="130"/>
      <c r="K6" s="41"/>
    </row>
    <row r="7" spans="1:11" ht="15" customHeight="1">
      <c r="A7" s="130" t="s">
        <v>233</v>
      </c>
      <c r="B7" s="130"/>
      <c r="C7" s="130"/>
      <c r="D7" s="130"/>
      <c r="E7" s="130"/>
      <c r="F7" s="130"/>
      <c r="G7" s="130"/>
      <c r="H7" s="130"/>
      <c r="I7" s="130"/>
      <c r="J7" s="130"/>
      <c r="K7" s="41"/>
    </row>
    <row r="8" spans="3:5" ht="12" customHeight="1">
      <c r="C8" s="148"/>
      <c r="D8" s="149"/>
      <c r="E8" s="149"/>
    </row>
    <row r="9" spans="2:7" ht="12" customHeight="1" thickBot="1">
      <c r="B9" s="8"/>
      <c r="D9" s="2"/>
      <c r="F9" s="41" t="s">
        <v>200</v>
      </c>
      <c r="G9" s="1"/>
    </row>
    <row r="10" spans="1:12" ht="9.75" customHeight="1">
      <c r="A10" s="134" t="s">
        <v>97</v>
      </c>
      <c r="B10" s="118" t="s">
        <v>3</v>
      </c>
      <c r="C10" s="118" t="s">
        <v>0</v>
      </c>
      <c r="D10" s="118" t="s">
        <v>1</v>
      </c>
      <c r="E10" s="118" t="s">
        <v>2</v>
      </c>
      <c r="F10" s="142" t="s">
        <v>4</v>
      </c>
      <c r="G10" s="142"/>
      <c r="H10" s="142"/>
      <c r="I10" s="146" t="s">
        <v>6</v>
      </c>
      <c r="J10" s="142" t="s">
        <v>37</v>
      </c>
      <c r="K10" s="124" t="s">
        <v>99</v>
      </c>
      <c r="L10" s="4"/>
    </row>
    <row r="11" spans="1:29" ht="12.75" customHeight="1" thickBot="1">
      <c r="A11" s="135"/>
      <c r="B11" s="119"/>
      <c r="C11" s="119"/>
      <c r="D11" s="119"/>
      <c r="E11" s="119"/>
      <c r="F11" s="15" t="s">
        <v>9</v>
      </c>
      <c r="G11" s="15" t="s">
        <v>9</v>
      </c>
      <c r="H11" s="32" t="s">
        <v>5</v>
      </c>
      <c r="I11" s="147"/>
      <c r="J11" s="143"/>
      <c r="K11" s="125"/>
      <c r="L11" s="4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17" ht="12" customHeight="1">
      <c r="A12" s="28">
        <v>1</v>
      </c>
      <c r="B12" s="14">
        <v>100</v>
      </c>
      <c r="C12" s="44" t="s">
        <v>65</v>
      </c>
      <c r="D12" s="13">
        <v>2004</v>
      </c>
      <c r="E12" s="44" t="s">
        <v>31</v>
      </c>
      <c r="F12" s="13">
        <v>0</v>
      </c>
      <c r="G12" s="14">
        <v>0</v>
      </c>
      <c r="H12" s="25">
        <f aca="true" t="shared" si="0" ref="H12:H33">G12+F12</f>
        <v>0</v>
      </c>
      <c r="I12" s="90">
        <v>0.008206018518518519</v>
      </c>
      <c r="J12" s="60"/>
      <c r="K12" s="27">
        <v>18</v>
      </c>
      <c r="L12" s="9"/>
      <c r="P12" s="6"/>
      <c r="Q12" s="4"/>
    </row>
    <row r="13" spans="1:17" ht="12" customHeight="1">
      <c r="A13" s="28">
        <v>2</v>
      </c>
      <c r="B13" s="14">
        <v>110</v>
      </c>
      <c r="C13" s="44" t="s">
        <v>66</v>
      </c>
      <c r="D13" s="13">
        <v>2005</v>
      </c>
      <c r="E13" s="44" t="s">
        <v>10</v>
      </c>
      <c r="F13" s="13">
        <v>0</v>
      </c>
      <c r="G13" s="14">
        <v>0</v>
      </c>
      <c r="H13" s="25">
        <f t="shared" si="0"/>
        <v>0</v>
      </c>
      <c r="I13" s="90">
        <v>0.008483796296296297</v>
      </c>
      <c r="J13" s="40">
        <f>I13-I$12</f>
        <v>0.00027777777777777783</v>
      </c>
      <c r="K13" s="27">
        <v>15</v>
      </c>
      <c r="L13" s="9"/>
      <c r="P13" s="6"/>
      <c r="Q13" s="4"/>
    </row>
    <row r="14" spans="1:17" ht="12" customHeight="1">
      <c r="A14" s="28">
        <v>3</v>
      </c>
      <c r="B14" s="14">
        <v>101</v>
      </c>
      <c r="C14" s="74" t="s">
        <v>223</v>
      </c>
      <c r="D14" s="75">
        <v>2005</v>
      </c>
      <c r="E14" s="74" t="s">
        <v>46</v>
      </c>
      <c r="F14" s="13">
        <v>1</v>
      </c>
      <c r="G14" s="14">
        <v>0</v>
      </c>
      <c r="H14" s="25">
        <f t="shared" si="0"/>
        <v>1</v>
      </c>
      <c r="I14" s="90">
        <v>0.008622685185185185</v>
      </c>
      <c r="J14" s="40">
        <f aca="true" t="shared" si="1" ref="J14:J32">I14-I$12</f>
        <v>0.0004166666666666659</v>
      </c>
      <c r="K14" s="27">
        <v>13</v>
      </c>
      <c r="L14" s="9"/>
      <c r="P14" s="6"/>
      <c r="Q14" s="4"/>
    </row>
    <row r="15" spans="1:17" ht="12" customHeight="1">
      <c r="A15" s="28">
        <v>4</v>
      </c>
      <c r="B15" s="14">
        <v>129</v>
      </c>
      <c r="C15" s="74" t="s">
        <v>224</v>
      </c>
      <c r="D15" s="75">
        <v>2005</v>
      </c>
      <c r="E15" s="74" t="s">
        <v>10</v>
      </c>
      <c r="F15" s="13">
        <v>0</v>
      </c>
      <c r="G15" s="14">
        <v>0</v>
      </c>
      <c r="H15" s="25">
        <f t="shared" si="0"/>
        <v>0</v>
      </c>
      <c r="I15" s="90">
        <v>0.008657407407407407</v>
      </c>
      <c r="J15" s="40">
        <f t="shared" si="1"/>
        <v>0.0004513888888888883</v>
      </c>
      <c r="K15" s="27">
        <v>12</v>
      </c>
      <c r="L15" s="9"/>
      <c r="P15" s="6"/>
      <c r="Q15" s="4"/>
    </row>
    <row r="16" spans="1:17" ht="12" customHeight="1">
      <c r="A16" s="28">
        <v>5</v>
      </c>
      <c r="B16" s="14">
        <v>115</v>
      </c>
      <c r="C16" s="44" t="s">
        <v>36</v>
      </c>
      <c r="D16" s="13">
        <v>2004</v>
      </c>
      <c r="E16" s="44" t="s">
        <v>46</v>
      </c>
      <c r="F16" s="13">
        <v>1</v>
      </c>
      <c r="G16" s="14">
        <v>0</v>
      </c>
      <c r="H16" s="25">
        <f t="shared" si="0"/>
        <v>1</v>
      </c>
      <c r="I16" s="90">
        <v>0.00912037037037037</v>
      </c>
      <c r="J16" s="40">
        <f t="shared" si="1"/>
        <v>0.000914351851851852</v>
      </c>
      <c r="K16" s="27">
        <v>11</v>
      </c>
      <c r="L16" s="9"/>
      <c r="P16" s="6"/>
      <c r="Q16" s="4"/>
    </row>
    <row r="17" spans="1:17" ht="12" customHeight="1">
      <c r="A17" s="28">
        <v>6</v>
      </c>
      <c r="B17" s="14">
        <v>105</v>
      </c>
      <c r="C17" s="44" t="s">
        <v>11</v>
      </c>
      <c r="D17" s="13">
        <v>2004</v>
      </c>
      <c r="E17" s="44" t="s">
        <v>52</v>
      </c>
      <c r="F17" s="13">
        <v>0</v>
      </c>
      <c r="G17" s="14">
        <v>1</v>
      </c>
      <c r="H17" s="25">
        <f t="shared" si="0"/>
        <v>1</v>
      </c>
      <c r="I17" s="90">
        <v>0.009317129629629628</v>
      </c>
      <c r="J17" s="40">
        <f t="shared" si="1"/>
        <v>0.0011111111111111096</v>
      </c>
      <c r="K17" s="27">
        <v>10</v>
      </c>
      <c r="L17" s="9"/>
      <c r="N17" s="76"/>
      <c r="O17" s="17"/>
      <c r="P17" s="76"/>
      <c r="Q17" s="4"/>
    </row>
    <row r="18" spans="1:17" ht="12" customHeight="1">
      <c r="A18" s="28">
        <v>7</v>
      </c>
      <c r="B18" s="14">
        <v>109</v>
      </c>
      <c r="C18" s="20" t="s">
        <v>62</v>
      </c>
      <c r="D18" s="13">
        <v>2005</v>
      </c>
      <c r="E18" s="16" t="s">
        <v>22</v>
      </c>
      <c r="F18" s="14">
        <v>0</v>
      </c>
      <c r="G18" s="14">
        <v>2</v>
      </c>
      <c r="H18" s="25">
        <f t="shared" si="0"/>
        <v>2</v>
      </c>
      <c r="I18" s="90">
        <v>0.009652777777777777</v>
      </c>
      <c r="J18" s="40">
        <f t="shared" si="1"/>
        <v>0.0014467592592592587</v>
      </c>
      <c r="K18" s="27">
        <v>9</v>
      </c>
      <c r="L18" s="9"/>
      <c r="P18" s="6"/>
      <c r="Q18" s="4"/>
    </row>
    <row r="19" spans="1:17" ht="12" customHeight="1">
      <c r="A19" s="28">
        <v>8</v>
      </c>
      <c r="B19" s="14">
        <v>118</v>
      </c>
      <c r="C19" s="44" t="s">
        <v>63</v>
      </c>
      <c r="D19" s="13">
        <v>2003</v>
      </c>
      <c r="E19" s="44" t="s">
        <v>12</v>
      </c>
      <c r="F19" s="14">
        <v>1</v>
      </c>
      <c r="G19" s="14">
        <v>1</v>
      </c>
      <c r="H19" s="25">
        <f t="shared" si="0"/>
        <v>2</v>
      </c>
      <c r="I19" s="90">
        <v>0.009849537037037037</v>
      </c>
      <c r="J19" s="40">
        <f t="shared" si="1"/>
        <v>0.0016435185185185181</v>
      </c>
      <c r="K19" s="27">
        <v>8</v>
      </c>
      <c r="L19" s="9"/>
      <c r="P19" s="6"/>
      <c r="Q19" s="4"/>
    </row>
    <row r="20" spans="1:17" ht="12" customHeight="1">
      <c r="A20" s="28">
        <v>9</v>
      </c>
      <c r="B20" s="14">
        <v>108</v>
      </c>
      <c r="C20" s="44" t="s">
        <v>23</v>
      </c>
      <c r="D20" s="13">
        <v>2004</v>
      </c>
      <c r="E20" s="44" t="s">
        <v>22</v>
      </c>
      <c r="F20" s="13">
        <v>1</v>
      </c>
      <c r="G20" s="14">
        <v>1</v>
      </c>
      <c r="H20" s="25">
        <f t="shared" si="0"/>
        <v>2</v>
      </c>
      <c r="I20" s="90">
        <v>0.009918981481481482</v>
      </c>
      <c r="J20" s="40">
        <f t="shared" si="1"/>
        <v>0.001712962962962963</v>
      </c>
      <c r="K20" s="27">
        <v>7</v>
      </c>
      <c r="L20" s="9"/>
      <c r="P20" s="6"/>
      <c r="Q20" s="4"/>
    </row>
    <row r="21" spans="1:17" ht="12" customHeight="1">
      <c r="A21" s="28">
        <v>10</v>
      </c>
      <c r="B21" s="14">
        <v>106</v>
      </c>
      <c r="C21" s="16" t="s">
        <v>16</v>
      </c>
      <c r="D21" s="13">
        <v>2004</v>
      </c>
      <c r="E21" s="16" t="s">
        <v>12</v>
      </c>
      <c r="F21" s="13">
        <v>0</v>
      </c>
      <c r="G21" s="14">
        <v>5</v>
      </c>
      <c r="H21" s="25">
        <f t="shared" si="0"/>
        <v>5</v>
      </c>
      <c r="I21" s="90">
        <v>0.009988425925925927</v>
      </c>
      <c r="J21" s="40">
        <f t="shared" si="1"/>
        <v>0.001782407407407408</v>
      </c>
      <c r="K21" s="27">
        <v>6</v>
      </c>
      <c r="L21" s="9"/>
      <c r="P21" s="6"/>
      <c r="Q21" s="4"/>
    </row>
    <row r="22" spans="1:17" ht="12" customHeight="1">
      <c r="A22" s="28">
        <v>11</v>
      </c>
      <c r="B22" s="14">
        <v>107</v>
      </c>
      <c r="C22" s="44" t="s">
        <v>59</v>
      </c>
      <c r="D22" s="13">
        <v>2005</v>
      </c>
      <c r="E22" s="44" t="s">
        <v>12</v>
      </c>
      <c r="F22" s="13">
        <v>5</v>
      </c>
      <c r="G22" s="14">
        <v>2</v>
      </c>
      <c r="H22" s="25">
        <f t="shared" si="0"/>
        <v>7</v>
      </c>
      <c r="I22" s="90">
        <v>0.01054398148148148</v>
      </c>
      <c r="J22" s="40">
        <f t="shared" si="1"/>
        <v>0.002337962962962962</v>
      </c>
      <c r="K22" s="27">
        <v>5</v>
      </c>
      <c r="L22" s="9"/>
      <c r="P22" s="6"/>
      <c r="Q22" s="4"/>
    </row>
    <row r="23" spans="1:17" ht="12" customHeight="1">
      <c r="A23" s="28">
        <v>12</v>
      </c>
      <c r="B23" s="14">
        <v>102</v>
      </c>
      <c r="C23" s="44" t="s">
        <v>19</v>
      </c>
      <c r="D23" s="13">
        <v>2004</v>
      </c>
      <c r="E23" s="44" t="s">
        <v>17</v>
      </c>
      <c r="F23" s="13">
        <v>5</v>
      </c>
      <c r="G23" s="14">
        <v>4</v>
      </c>
      <c r="H23" s="25">
        <f t="shared" si="0"/>
        <v>9</v>
      </c>
      <c r="I23" s="90">
        <v>0.010636574074074074</v>
      </c>
      <c r="J23" s="40">
        <f t="shared" si="1"/>
        <v>0.0024305555555555556</v>
      </c>
      <c r="K23" s="27">
        <v>4</v>
      </c>
      <c r="L23" s="9"/>
      <c r="P23" s="6"/>
      <c r="Q23" s="4"/>
    </row>
    <row r="24" spans="1:17" ht="12" customHeight="1">
      <c r="A24" s="28">
        <v>13</v>
      </c>
      <c r="B24" s="14">
        <v>116</v>
      </c>
      <c r="C24" s="44" t="s">
        <v>64</v>
      </c>
      <c r="D24" s="13">
        <v>2005</v>
      </c>
      <c r="E24" s="44" t="s">
        <v>52</v>
      </c>
      <c r="F24" s="13">
        <v>1</v>
      </c>
      <c r="G24" s="14">
        <v>1</v>
      </c>
      <c r="H24" s="25">
        <f t="shared" si="0"/>
        <v>2</v>
      </c>
      <c r="I24" s="90">
        <v>0.010729166666666666</v>
      </c>
      <c r="J24" s="40">
        <f t="shared" si="1"/>
        <v>0.0025231481481481476</v>
      </c>
      <c r="K24" s="27">
        <v>3</v>
      </c>
      <c r="L24" s="9"/>
      <c r="P24" s="6"/>
      <c r="Q24" s="4"/>
    </row>
    <row r="25" spans="1:17" ht="12" customHeight="1">
      <c r="A25" s="28">
        <v>14</v>
      </c>
      <c r="B25" s="14">
        <v>103</v>
      </c>
      <c r="C25" s="44" t="s">
        <v>18</v>
      </c>
      <c r="D25" s="13">
        <v>2004</v>
      </c>
      <c r="E25" s="44" t="s">
        <v>17</v>
      </c>
      <c r="F25" s="13">
        <v>4</v>
      </c>
      <c r="G25" s="14">
        <v>2</v>
      </c>
      <c r="H25" s="25">
        <f t="shared" si="0"/>
        <v>6</v>
      </c>
      <c r="I25" s="90">
        <v>0.010775462962962964</v>
      </c>
      <c r="J25" s="40">
        <f t="shared" si="1"/>
        <v>0.0025694444444444454</v>
      </c>
      <c r="K25" s="27">
        <v>2</v>
      </c>
      <c r="L25" s="9"/>
      <c r="P25" s="6"/>
      <c r="Q25" s="4"/>
    </row>
    <row r="26" spans="1:17" ht="12" customHeight="1">
      <c r="A26" s="28">
        <v>15</v>
      </c>
      <c r="B26" s="14">
        <v>121</v>
      </c>
      <c r="C26" s="44" t="s">
        <v>67</v>
      </c>
      <c r="D26" s="13">
        <v>2005</v>
      </c>
      <c r="E26" s="44" t="s">
        <v>22</v>
      </c>
      <c r="F26" s="13">
        <v>2</v>
      </c>
      <c r="G26" s="14">
        <v>2</v>
      </c>
      <c r="H26" s="25">
        <f t="shared" si="0"/>
        <v>4</v>
      </c>
      <c r="I26" s="90">
        <v>0.010787037037037038</v>
      </c>
      <c r="J26" s="40">
        <f t="shared" si="1"/>
        <v>0.002581018518518519</v>
      </c>
      <c r="K26" s="27">
        <v>1</v>
      </c>
      <c r="L26" s="9"/>
      <c r="M26" s="6"/>
      <c r="N26" s="5"/>
      <c r="O26" s="5"/>
      <c r="P26" s="6"/>
      <c r="Q26" s="4"/>
    </row>
    <row r="27" spans="1:17" ht="12" customHeight="1">
      <c r="A27" s="28">
        <v>16</v>
      </c>
      <c r="B27" s="14">
        <v>111</v>
      </c>
      <c r="C27" s="16" t="s">
        <v>75</v>
      </c>
      <c r="D27" s="13">
        <v>2004</v>
      </c>
      <c r="E27" s="16" t="s">
        <v>27</v>
      </c>
      <c r="F27" s="13">
        <v>1</v>
      </c>
      <c r="G27" s="14">
        <v>2</v>
      </c>
      <c r="H27" s="25">
        <f t="shared" si="0"/>
        <v>3</v>
      </c>
      <c r="I27" s="90">
        <v>0.01085648148148148</v>
      </c>
      <c r="J27" s="40">
        <f t="shared" si="1"/>
        <v>0.002650462962962962</v>
      </c>
      <c r="K27" s="27"/>
      <c r="L27" s="9"/>
      <c r="P27" s="6"/>
      <c r="Q27" s="4"/>
    </row>
    <row r="28" spans="1:17" ht="12" customHeight="1">
      <c r="A28" s="28">
        <v>17</v>
      </c>
      <c r="B28" s="14">
        <v>114</v>
      </c>
      <c r="C28" s="44" t="s">
        <v>74</v>
      </c>
      <c r="D28" s="13">
        <v>2004</v>
      </c>
      <c r="E28" s="44" t="s">
        <v>26</v>
      </c>
      <c r="F28" s="13">
        <v>1</v>
      </c>
      <c r="G28" s="14">
        <v>5</v>
      </c>
      <c r="H28" s="25">
        <f t="shared" si="0"/>
        <v>6</v>
      </c>
      <c r="I28" s="90">
        <v>0.011458333333333334</v>
      </c>
      <c r="J28" s="40">
        <f t="shared" si="1"/>
        <v>0.0032523148148148155</v>
      </c>
      <c r="K28" s="27"/>
      <c r="L28" s="9"/>
      <c r="P28" s="6"/>
      <c r="Q28" s="4"/>
    </row>
    <row r="29" spans="1:17" ht="12" customHeight="1">
      <c r="A29" s="28">
        <v>18</v>
      </c>
      <c r="B29" s="14">
        <v>104</v>
      </c>
      <c r="C29" s="44" t="s">
        <v>202</v>
      </c>
      <c r="D29" s="13">
        <v>2005</v>
      </c>
      <c r="E29" s="44" t="s">
        <v>52</v>
      </c>
      <c r="F29" s="13">
        <v>4</v>
      </c>
      <c r="G29" s="14">
        <v>5</v>
      </c>
      <c r="H29" s="25">
        <f t="shared" si="0"/>
        <v>9</v>
      </c>
      <c r="I29" s="90">
        <v>0.011539351851851851</v>
      </c>
      <c r="J29" s="40">
        <f t="shared" si="1"/>
        <v>0.0033333333333333322</v>
      </c>
      <c r="K29" s="27"/>
      <c r="L29" s="9"/>
      <c r="P29" s="6"/>
      <c r="Q29" s="4"/>
    </row>
    <row r="30" spans="1:17" ht="12" customHeight="1">
      <c r="A30" s="28">
        <v>19</v>
      </c>
      <c r="B30" s="113">
        <v>156</v>
      </c>
      <c r="C30" s="44" t="s">
        <v>61</v>
      </c>
      <c r="D30" s="13">
        <v>2005</v>
      </c>
      <c r="E30" s="44" t="s">
        <v>22</v>
      </c>
      <c r="F30" s="14">
        <v>3</v>
      </c>
      <c r="G30" s="14">
        <v>5</v>
      </c>
      <c r="H30" s="25">
        <f t="shared" si="0"/>
        <v>8</v>
      </c>
      <c r="I30" s="67">
        <v>0.011631944444444445</v>
      </c>
      <c r="J30" s="40">
        <f t="shared" si="1"/>
        <v>0.003425925925925926</v>
      </c>
      <c r="K30" s="27"/>
      <c r="L30" s="9"/>
      <c r="M30" s="6"/>
      <c r="N30" s="5"/>
      <c r="O30" s="5"/>
      <c r="P30" s="6"/>
      <c r="Q30" s="4"/>
    </row>
    <row r="31" spans="1:17" ht="12" customHeight="1">
      <c r="A31" s="28">
        <v>20</v>
      </c>
      <c r="B31" s="14">
        <v>112</v>
      </c>
      <c r="C31" s="31" t="s">
        <v>76</v>
      </c>
      <c r="D31" s="14">
        <v>2005</v>
      </c>
      <c r="E31" s="31" t="s">
        <v>27</v>
      </c>
      <c r="F31" s="13">
        <v>5</v>
      </c>
      <c r="G31" s="14">
        <v>4</v>
      </c>
      <c r="H31" s="25">
        <f t="shared" si="0"/>
        <v>9</v>
      </c>
      <c r="I31" s="90">
        <v>0.01230324074074074</v>
      </c>
      <c r="J31" s="40">
        <f t="shared" si="1"/>
        <v>0.004097222222222221</v>
      </c>
      <c r="K31" s="27"/>
      <c r="L31" s="9"/>
      <c r="M31" s="6"/>
      <c r="N31" s="5"/>
      <c r="O31" s="5"/>
      <c r="P31" s="6"/>
      <c r="Q31" s="4"/>
    </row>
    <row r="32" spans="1:17" ht="12" customHeight="1">
      <c r="A32" s="28">
        <v>21</v>
      </c>
      <c r="B32" s="14">
        <v>113</v>
      </c>
      <c r="C32" s="44" t="s">
        <v>203</v>
      </c>
      <c r="D32" s="13">
        <v>2005</v>
      </c>
      <c r="E32" s="44" t="s">
        <v>170</v>
      </c>
      <c r="F32" s="13">
        <v>5</v>
      </c>
      <c r="G32" s="14">
        <v>2</v>
      </c>
      <c r="H32" s="25">
        <f t="shared" si="0"/>
        <v>7</v>
      </c>
      <c r="I32" s="90">
        <v>0.014722222222222222</v>
      </c>
      <c r="J32" s="40">
        <f t="shared" si="1"/>
        <v>0.006516203703703703</v>
      </c>
      <c r="K32" s="64"/>
      <c r="L32" s="9"/>
      <c r="M32" s="6"/>
      <c r="N32" s="5"/>
      <c r="O32" s="5"/>
      <c r="P32" s="6"/>
      <c r="Q32" s="4"/>
    </row>
    <row r="33" spans="1:17" ht="12" customHeight="1">
      <c r="A33" s="108" t="s">
        <v>234</v>
      </c>
      <c r="B33" s="14">
        <v>120</v>
      </c>
      <c r="C33" s="44" t="s">
        <v>60</v>
      </c>
      <c r="D33" s="13">
        <v>2005</v>
      </c>
      <c r="E33" s="44" t="s">
        <v>22</v>
      </c>
      <c r="F33" s="13">
        <v>4</v>
      </c>
      <c r="G33" s="14">
        <v>4</v>
      </c>
      <c r="H33" s="25">
        <f t="shared" si="0"/>
        <v>8</v>
      </c>
      <c r="I33" s="90"/>
      <c r="J33" s="40"/>
      <c r="K33" s="27"/>
      <c r="L33" s="9"/>
      <c r="M33" s="6"/>
      <c r="N33" s="5"/>
      <c r="O33" s="5"/>
      <c r="P33" s="6"/>
      <c r="Q33" s="4"/>
    </row>
    <row r="34" spans="1:11" ht="12.75">
      <c r="A34" s="28" t="s">
        <v>222</v>
      </c>
      <c r="B34" s="14">
        <v>117</v>
      </c>
      <c r="C34" s="44" t="s">
        <v>58</v>
      </c>
      <c r="D34" s="13">
        <v>2005</v>
      </c>
      <c r="E34" s="44" t="s">
        <v>12</v>
      </c>
      <c r="F34" s="14"/>
      <c r="G34" s="14"/>
      <c r="H34" s="25"/>
      <c r="I34" s="90"/>
      <c r="J34" s="40"/>
      <c r="K34" s="27"/>
    </row>
    <row r="35" spans="1:11" ht="12.75">
      <c r="A35" s="85"/>
      <c r="B35" s="102"/>
      <c r="C35" s="103"/>
      <c r="D35" s="104"/>
      <c r="E35" s="103"/>
      <c r="F35" s="86"/>
      <c r="G35" s="102"/>
      <c r="H35" s="105"/>
      <c r="I35" s="110"/>
      <c r="J35" s="106"/>
      <c r="K35" s="107"/>
    </row>
    <row r="36" spans="1:11" ht="13.5" thickBot="1">
      <c r="A36" s="29"/>
      <c r="B36" s="15"/>
      <c r="C36" s="62"/>
      <c r="D36" s="33"/>
      <c r="E36" s="35"/>
      <c r="F36" s="33"/>
      <c r="G36" s="15"/>
      <c r="H36" s="26"/>
      <c r="I36" s="111"/>
      <c r="J36" s="45"/>
      <c r="K36" s="63"/>
    </row>
    <row r="37" spans="1:10" ht="12.75">
      <c r="A37" s="34"/>
      <c r="B37" s="21"/>
      <c r="C37" s="53"/>
      <c r="D37" s="17"/>
      <c r="E37" s="19"/>
      <c r="F37" s="17"/>
      <c r="G37" s="21"/>
      <c r="H37" s="34"/>
      <c r="I37" s="112"/>
      <c r="J37" s="48"/>
    </row>
    <row r="38" spans="1:8" ht="12.75">
      <c r="A38" s="34"/>
      <c r="C38" s="23" t="s">
        <v>228</v>
      </c>
      <c r="D38" s="47"/>
      <c r="F38" s="49"/>
      <c r="G38" s="49" t="s">
        <v>229</v>
      </c>
      <c r="H38" s="84"/>
    </row>
    <row r="39" spans="4:8" ht="12.75">
      <c r="D39" s="47"/>
      <c r="F39" s="49"/>
      <c r="G39" s="49"/>
      <c r="H39" s="84"/>
    </row>
    <row r="40" spans="3:8" ht="12.75">
      <c r="C40" s="1"/>
      <c r="D40" s="47"/>
      <c r="E40" s="1"/>
      <c r="F40" s="57"/>
      <c r="G40" s="57"/>
      <c r="H40" s="71"/>
    </row>
    <row r="41" spans="3:8" ht="12.75">
      <c r="C41" s="19" t="s">
        <v>230</v>
      </c>
      <c r="D41" s="17"/>
      <c r="E41" s="19"/>
      <c r="F41" s="22"/>
      <c r="G41" s="22" t="s">
        <v>231</v>
      </c>
      <c r="H41" s="71"/>
    </row>
  </sheetData>
  <sheetProtection/>
  <mergeCells count="17">
    <mergeCell ref="C8:E8"/>
    <mergeCell ref="J10:J11"/>
    <mergeCell ref="A5:J5"/>
    <mergeCell ref="A6:J6"/>
    <mergeCell ref="A4:K4"/>
    <mergeCell ref="A1:K1"/>
    <mergeCell ref="A7:J7"/>
    <mergeCell ref="A3:K3"/>
    <mergeCell ref="A2:K2"/>
    <mergeCell ref="K10:K11"/>
    <mergeCell ref="C10:C11"/>
    <mergeCell ref="E10:E11"/>
    <mergeCell ref="A10:A11"/>
    <mergeCell ref="B10:B11"/>
    <mergeCell ref="I10:I11"/>
    <mergeCell ref="F10:H10"/>
    <mergeCell ref="D10:D11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user 10</cp:lastModifiedBy>
  <cp:lastPrinted>2017-02-16T11:35:51Z</cp:lastPrinted>
  <dcterms:created xsi:type="dcterms:W3CDTF">2003-02-05T10:44:30Z</dcterms:created>
  <dcterms:modified xsi:type="dcterms:W3CDTF">2017-02-16T12:14:18Z</dcterms:modified>
  <cp:category/>
  <cp:version/>
  <cp:contentType/>
  <cp:contentStatus/>
</cp:coreProperties>
</file>