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 activeTab="1"/>
  </bookViews>
  <sheets>
    <sheet name="Э 2001-2002" sheetId="5" r:id="rId1"/>
    <sheet name="Э 2003-2006" sheetId="3" r:id="rId2"/>
  </sheets>
  <definedNames>
    <definedName name="_xlnm.Print_Titles" localSheetId="0">'Э 2001-2002'!$14:$14</definedName>
    <definedName name="_xlnm.Print_Titles" localSheetId="1">'Э 2003-2006'!$14:$14</definedName>
    <definedName name="_xlnm.Print_Area" localSheetId="0">'Э 2001-2002'!$A$1:$N$70</definedName>
    <definedName name="_xlnm.Print_Area" localSheetId="1">'Э 2003-2006'!$A$1:$N$77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3" l="1"/>
  <c r="J24" i="3"/>
  <c r="K21" i="3"/>
  <c r="J21" i="3"/>
  <c r="I21" i="3"/>
  <c r="K57" i="3"/>
  <c r="J57" i="3"/>
  <c r="I57" i="3"/>
  <c r="K54" i="3"/>
  <c r="J54" i="3"/>
  <c r="I54" i="3"/>
  <c r="K51" i="3"/>
  <c r="J51" i="3"/>
  <c r="I51" i="3"/>
  <c r="K48" i="3"/>
  <c r="J48" i="3"/>
  <c r="I48" i="3"/>
  <c r="K45" i="3"/>
  <c r="I45" i="3"/>
  <c r="J45" i="3"/>
  <c r="K42" i="3"/>
  <c r="J42" i="3"/>
  <c r="I42" i="3"/>
  <c r="K39" i="3"/>
  <c r="J39" i="3"/>
  <c r="I39" i="3"/>
  <c r="K36" i="3"/>
  <c r="J36" i="3"/>
  <c r="I36" i="3"/>
  <c r="K33" i="3"/>
  <c r="J33" i="3"/>
  <c r="I33" i="3"/>
  <c r="K30" i="3"/>
  <c r="J30" i="3"/>
  <c r="I30" i="3"/>
  <c r="K27" i="3"/>
  <c r="J27" i="3"/>
  <c r="I27" i="3"/>
  <c r="K24" i="3"/>
  <c r="I18" i="3"/>
  <c r="J18" i="3"/>
  <c r="K18" i="3"/>
  <c r="J43" i="5"/>
  <c r="I43" i="5"/>
  <c r="J38" i="5"/>
  <c r="I38" i="5"/>
  <c r="J33" i="5"/>
  <c r="I33" i="5"/>
  <c r="J28" i="5"/>
  <c r="I28" i="5"/>
  <c r="J23" i="5"/>
  <c r="I23" i="5"/>
</calcChain>
</file>

<file path=xl/sharedStrings.xml><?xml version="1.0" encoding="utf-8"?>
<sst xmlns="http://schemas.openxmlformats.org/spreadsheetml/2006/main" count="652" uniqueCount="318">
  <si>
    <t>Жюри</t>
  </si>
  <si>
    <t>Описание трассы</t>
  </si>
  <si>
    <t>Технический делегат</t>
  </si>
  <si>
    <t>Трасса</t>
  </si>
  <si>
    <t>Главный судья</t>
  </si>
  <si>
    <t>Зам. главного судьи по трассам</t>
  </si>
  <si>
    <t>Перепад высот (HD)</t>
  </si>
  <si>
    <t>Член жюри</t>
  </si>
  <si>
    <t>Максимальный подъем (MC)</t>
  </si>
  <si>
    <t>Общая высота подъема (TC)</t>
  </si>
  <si>
    <t>Место</t>
  </si>
  <si>
    <t>Ст.№</t>
  </si>
  <si>
    <t>Фамилия, Имя</t>
  </si>
  <si>
    <t>год родж.</t>
  </si>
  <si>
    <t>Спорт р-д</t>
  </si>
  <si>
    <t>Субъект РФ</t>
  </si>
  <si>
    <t>Организация</t>
  </si>
  <si>
    <t>время</t>
  </si>
  <si>
    <t>Стрельба</t>
  </si>
  <si>
    <t>Результат</t>
  </si>
  <si>
    <t>Проигрыш
лидеру</t>
  </si>
  <si>
    <t>Вып. Р-д</t>
  </si>
  <si>
    <t>л</t>
  </si>
  <si>
    <t>итог</t>
  </si>
  <si>
    <t>Статистика</t>
  </si>
  <si>
    <t>Заявлено</t>
  </si>
  <si>
    <t>Финишировало</t>
  </si>
  <si>
    <t>Не стартовало</t>
  </si>
  <si>
    <t>Не финишировало</t>
  </si>
  <si>
    <t>Погодные условия на стадионе</t>
  </si>
  <si>
    <t>Время</t>
  </si>
  <si>
    <t>Погода</t>
  </si>
  <si>
    <t>Температура воздуха</t>
  </si>
  <si>
    <t>Температура снега</t>
  </si>
  <si>
    <t>Влажность</t>
  </si>
  <si>
    <t>Ветер</t>
  </si>
  <si>
    <t>На старте</t>
  </si>
  <si>
    <t>облачно</t>
  </si>
  <si>
    <t>На финише</t>
  </si>
  <si>
    <t>Решения жюри</t>
  </si>
  <si>
    <t>Главный секретарь</t>
  </si>
  <si>
    <t>7</t>
  </si>
  <si>
    <t>5</t>
  </si>
  <si>
    <t>4</t>
  </si>
  <si>
    <t>9</t>
  </si>
  <si>
    <t>3</t>
  </si>
  <si>
    <t>8</t>
  </si>
  <si>
    <t>2</t>
  </si>
  <si>
    <t>6</t>
  </si>
  <si>
    <t>1</t>
  </si>
  <si>
    <t>10</t>
  </si>
  <si>
    <t>Межрегиональные соревнования по биатлону
"Кубок Меланьина", посвященные памяти
олимпийского чемпиона В.М. Меланьина</t>
  </si>
  <si>
    <t>Кировская область, п. Перекоп</t>
  </si>
  <si>
    <t>Лалым Николай (ВК, г. Санкт Петербург)</t>
  </si>
  <si>
    <t>Глазырин Владимир (1 к, Кировская область)</t>
  </si>
  <si>
    <t>Игнатов Александр (1 к, Кировская область)</t>
  </si>
  <si>
    <t>Ральников Леонид (Кировская область)</t>
  </si>
  <si>
    <t>Коробейников Юрий (Кировская область)</t>
  </si>
  <si>
    <t>не старт</t>
  </si>
  <si>
    <t>Бельтюгова Ольга (ВК, Кировская область)</t>
  </si>
  <si>
    <t>12</t>
  </si>
  <si>
    <t>0</t>
  </si>
  <si>
    <t>11</t>
  </si>
  <si>
    <t>13</t>
  </si>
  <si>
    <t>ДЮСШ Слободской</t>
  </si>
  <si>
    <t>14</t>
  </si>
  <si>
    <t>Кировская область</t>
  </si>
  <si>
    <t>ФАЛАЛЕЕВ Тимофей</t>
  </si>
  <si>
    <t>РЦЗВС "Перекоп" Киров-3</t>
  </si>
  <si>
    <t>ДРЕСВЯННИКОВ Иван</t>
  </si>
  <si>
    <t>РЦЗВС "Перекоп" Киров-1</t>
  </si>
  <si>
    <t>АНДРЕЕВ Иван</t>
  </si>
  <si>
    <t>ШАЛАГИНОВ Егор</t>
  </si>
  <si>
    <t>ЗАПЛЕТАЕВ Никита</t>
  </si>
  <si>
    <t>БУЙКО Дмитрий</t>
  </si>
  <si>
    <t>РЦЗВС "Перекоп" Киров-4</t>
  </si>
  <si>
    <t>ШМУГОВЕЦ Антон</t>
  </si>
  <si>
    <t>ХАЛЯВИН Роман</t>
  </si>
  <si>
    <t>КОРЕПАНОВ Михаил</t>
  </si>
  <si>
    <t>ШУБИН Матвей</t>
  </si>
  <si>
    <t>ДЮСШ г. Котельнич</t>
  </si>
  <si>
    <t>СИНЬКО Владимир</t>
  </si>
  <si>
    <t>ДЮСШ-1 г. Кирово-Чепецк</t>
  </si>
  <si>
    <t>КОЗАЧУК Ярослав</t>
  </si>
  <si>
    <t>ПИНАЕВ Владимир</t>
  </si>
  <si>
    <t>ВИНОКУРОВ Илья</t>
  </si>
  <si>
    <t>ВАРАВВА София</t>
  </si>
  <si>
    <t>СИТНИКОВА Ульяна</t>
  </si>
  <si>
    <t>НАЙМУШИНА Дарья</t>
  </si>
  <si>
    <t>НЕКРАСОВА Светлана</t>
  </si>
  <si>
    <t>ШУТОВА Варвара</t>
  </si>
  <si>
    <t>БАКИНА Анна</t>
  </si>
  <si>
    <t>ЛОГИНОВА Анна</t>
  </si>
  <si>
    <t>КУЛИКОВА Елизавета</t>
  </si>
  <si>
    <t>МИХЕЕВА Доминика</t>
  </si>
  <si>
    <t>ПАНТЕЛЕЕВА Алена</t>
  </si>
  <si>
    <t>КОЧУРОВА Кристина</t>
  </si>
  <si>
    <t>АРДАШЕВА Анастасия</t>
  </si>
  <si>
    <t>БУШКОВА Софья</t>
  </si>
  <si>
    <t>РЫЖКОВА Ксения</t>
  </si>
  <si>
    <t>4,0 км + 5,0 км</t>
  </si>
  <si>
    <t>Длина круга</t>
  </si>
  <si>
    <t>1000 м</t>
  </si>
  <si>
    <t>Девушки, юноши 2001-2002. Эстафета</t>
  </si>
  <si>
    <t>СЛОБОДСКОЙ-1</t>
  </si>
  <si>
    <t>1-1</t>
  </si>
  <si>
    <t>НАЗАРОВА Дарья</t>
  </si>
  <si>
    <t>1-2</t>
  </si>
  <si>
    <t>ВАСЕНИН Тимофей</t>
  </si>
  <si>
    <t>1-3</t>
  </si>
  <si>
    <t>1-4</t>
  </si>
  <si>
    <t>СЛОБОДСКОЙ-2</t>
  </si>
  <si>
    <t>4-1</t>
  </si>
  <si>
    <t>ГРУЦЫНА Ирина</t>
  </si>
  <si>
    <t>4-2</t>
  </si>
  <si>
    <t>ПОЛОВИКОВ Вадим</t>
  </si>
  <si>
    <t>4-3</t>
  </si>
  <si>
    <t>4-4</t>
  </si>
  <si>
    <t>ПЕРЕКОП-1</t>
  </si>
  <si>
    <t>2-1</t>
  </si>
  <si>
    <t>НИКУЛИНА Алена</t>
  </si>
  <si>
    <t>2-2</t>
  </si>
  <si>
    <t>ВОРОЖЦОВ Всеволод</t>
  </si>
  <si>
    <t>2-3</t>
  </si>
  <si>
    <t>2-4</t>
  </si>
  <si>
    <t>ПЕРЕКОП-2</t>
  </si>
  <si>
    <t>3-1</t>
  </si>
  <si>
    <t>ПОСАЖЕННИКОВА Марина</t>
  </si>
  <si>
    <t>3-2</t>
  </si>
  <si>
    <t>ТРУБЛИНСКИЙ Дмитрий</t>
  </si>
  <si>
    <t>3-3</t>
  </si>
  <si>
    <t>3-4</t>
  </si>
  <si>
    <t>СЛОБОДСКОЙ-3</t>
  </si>
  <si>
    <t>5-1</t>
  </si>
  <si>
    <t>ШВАНГИРАДЗЕ Ариана</t>
  </si>
  <si>
    <t>5-2</t>
  </si>
  <si>
    <t>ГУЩИН Вячеслав</t>
  </si>
  <si>
    <t>5-3</t>
  </si>
  <si>
    <t>5-4</t>
  </si>
  <si>
    <t>СЛОБОДСКОЙ-4</t>
  </si>
  <si>
    <t>6-1</t>
  </si>
  <si>
    <t>САМАРИНА Полина</t>
  </si>
  <si>
    <t>6-2</t>
  </si>
  <si>
    <t>6-3</t>
  </si>
  <si>
    <t>6-4</t>
  </si>
  <si>
    <t>СЛОБОДСКОЙ-5</t>
  </si>
  <si>
    <t>7-1</t>
  </si>
  <si>
    <t>ЛЕОНОВА Валерия</t>
  </si>
  <si>
    <t>7-2</t>
  </si>
  <si>
    <t>ПЛАТУНОВ Владимир</t>
  </si>
  <si>
    <t>7-3</t>
  </si>
  <si>
    <t>7-4</t>
  </si>
  <si>
    <t>10:07.3</t>
  </si>
  <si>
    <t>+1:41.9</t>
  </si>
  <si>
    <t>8:52.1</t>
  </si>
  <si>
    <t>18:59.4</t>
  </si>
  <si>
    <t>+1:42.3</t>
  </si>
  <si>
    <t>9:34.9</t>
  </si>
  <si>
    <t>28:34.4</t>
  </si>
  <si>
    <t>+1:40.9</t>
  </si>
  <si>
    <t>10:07.0</t>
  </si>
  <si>
    <t>38:41.5</t>
  </si>
  <si>
    <t>39:03.2</t>
  </si>
  <si>
    <t>+21.7</t>
  </si>
  <si>
    <t>8:25.4</t>
  </si>
  <si>
    <t>9:53.1</t>
  </si>
  <si>
    <t>18:18.6</t>
  </si>
  <si>
    <t>+1:01.5</t>
  </si>
  <si>
    <t>8:34.8</t>
  </si>
  <si>
    <t>26:53.5</t>
  </si>
  <si>
    <t>12:09.6</t>
  </si>
  <si>
    <t>39:13.5</t>
  </si>
  <si>
    <t>+32.0</t>
  </si>
  <si>
    <t>9:00.5</t>
  </si>
  <si>
    <t>+35.1</t>
  </si>
  <si>
    <t>8:16.5</t>
  </si>
  <si>
    <t>17:17.1</t>
  </si>
  <si>
    <t>10:02.7</t>
  </si>
  <si>
    <t>27:19.8</t>
  </si>
  <si>
    <t>+26.3</t>
  </si>
  <si>
    <t>11:53.7</t>
  </si>
  <si>
    <t>42:05.6</t>
  </si>
  <si>
    <t>+3:24.1</t>
  </si>
  <si>
    <t>9:53.5</t>
  </si>
  <si>
    <t>+1:28.1</t>
  </si>
  <si>
    <t>10:07.2</t>
  </si>
  <si>
    <t>20:00.8</t>
  </si>
  <si>
    <t>+2:43.7</t>
  </si>
  <si>
    <t>10:13.1</t>
  </si>
  <si>
    <t>30:13.9</t>
  </si>
  <si>
    <t>+3:20.4</t>
  </si>
  <si>
    <t>11:51.7</t>
  </si>
  <si>
    <t>45:13.4</t>
  </si>
  <si>
    <t>+6:31.9</t>
  </si>
  <si>
    <t>10:56.1</t>
  </si>
  <si>
    <t>+2:30.7</t>
  </si>
  <si>
    <t>10:20.3</t>
  </si>
  <si>
    <t>21:16.5</t>
  </si>
  <si>
    <t>+3:59.4</t>
  </si>
  <si>
    <t>11:17.9</t>
  </si>
  <si>
    <t>32:34.4</t>
  </si>
  <si>
    <t>+5:40.9</t>
  </si>
  <si>
    <t>12:38.9</t>
  </si>
  <si>
    <t>12:46.1</t>
  </si>
  <si>
    <t>+4:20.7</t>
  </si>
  <si>
    <t>9:32.1</t>
  </si>
  <si>
    <t>22:18.3</t>
  </si>
  <si>
    <t>+5:01.2</t>
  </si>
  <si>
    <t>51:24.2</t>
  </si>
  <si>
    <t>РЦЗВС "Перекоп" Слободской</t>
  </si>
  <si>
    <t xml:space="preserve"> + 3</t>
  </si>
  <si>
    <t>юго-западный 4 м/с</t>
  </si>
  <si>
    <t>26 марта 2016 г. Начало: 13:00</t>
  </si>
  <si>
    <t xml:space="preserve"> +12:42.7</t>
  </si>
  <si>
    <t>ПЕРЕКОП-1-1</t>
  </si>
  <si>
    <t>КИРОВО-ЧЕПЕЦК-1</t>
  </si>
  <si>
    <t>ПЕРЕКОП-3-2</t>
  </si>
  <si>
    <t>10-1</t>
  </si>
  <si>
    <t>10-2</t>
  </si>
  <si>
    <t>КИРОВО-ЧЕПЕЦК-2</t>
  </si>
  <si>
    <t>9-1</t>
  </si>
  <si>
    <t>9-2</t>
  </si>
  <si>
    <t>КОТЕЛЬНИЧ</t>
  </si>
  <si>
    <t>ПЕРЕКОП-4-3</t>
  </si>
  <si>
    <t>12-1</t>
  </si>
  <si>
    <t>12-2</t>
  </si>
  <si>
    <t>ПЕРЕКОП-1-2</t>
  </si>
  <si>
    <t>СЛОБОДСКОЙ</t>
  </si>
  <si>
    <t>ПЕРЕКОП-4-2</t>
  </si>
  <si>
    <t>8-1</t>
  </si>
  <si>
    <t>8-2</t>
  </si>
  <si>
    <t>ПЕРЕКОП-4-1</t>
  </si>
  <si>
    <t>14-1</t>
  </si>
  <si>
    <t>14-2</t>
  </si>
  <si>
    <t>ПЕРЕКОП-1-3</t>
  </si>
  <si>
    <t>13-1</t>
  </si>
  <si>
    <t>13-2</t>
  </si>
  <si>
    <t>КИРОВО-ЧЕПЕЦК-3</t>
  </si>
  <si>
    <t>ПЕРЕКОП-3-1</t>
  </si>
  <si>
    <t>20:34.8</t>
  </si>
  <si>
    <t>10:04.6</t>
  </si>
  <si>
    <t>+1:11.6</t>
  </si>
  <si>
    <t>10:30.2</t>
  </si>
  <si>
    <t>20:43.0</t>
  </si>
  <si>
    <t>21:24.6</t>
  </si>
  <si>
    <t>9:12.3</t>
  </si>
  <si>
    <t>+19.3</t>
  </si>
  <si>
    <t>12:12.3</t>
  </si>
  <si>
    <t>21:24.9</t>
  </si>
  <si>
    <t>8:53.0</t>
  </si>
  <si>
    <t>12:31.8</t>
  </si>
  <si>
    <t>22:38.0</t>
  </si>
  <si>
    <t>10:43.6</t>
  </si>
  <si>
    <t>+1:50.6</t>
  </si>
  <si>
    <t>11:54.4</t>
  </si>
  <si>
    <t>22:39.9</t>
  </si>
  <si>
    <t>10:56.9</t>
  </si>
  <si>
    <t>+2:03.9</t>
  </si>
  <si>
    <t>11:43.0</t>
  </si>
  <si>
    <t>22:51.3</t>
  </si>
  <si>
    <t>11:49.6</t>
  </si>
  <si>
    <t>+2:56.6</t>
  </si>
  <si>
    <t>11:01.6</t>
  </si>
  <si>
    <t>23:01.9</t>
  </si>
  <si>
    <t>11:28.8</t>
  </si>
  <si>
    <t>+2:35.8</t>
  </si>
  <si>
    <t>11:33.1</t>
  </si>
  <si>
    <t>23:20.2</t>
  </si>
  <si>
    <t>10:56.3</t>
  </si>
  <si>
    <t>+2:03.3</t>
  </si>
  <si>
    <t>12:23.8</t>
  </si>
  <si>
    <t>23:42.2</t>
  </si>
  <si>
    <t>12:23.3</t>
  </si>
  <si>
    <t>+3:30.3</t>
  </si>
  <si>
    <t>11:18.9</t>
  </si>
  <si>
    <t>24:18.0</t>
  </si>
  <si>
    <t>11:34.6</t>
  </si>
  <si>
    <t>+2:41.6</t>
  </si>
  <si>
    <t>12:43.4</t>
  </si>
  <si>
    <t>24:20.0</t>
  </si>
  <si>
    <t>27:09.5</t>
  </si>
  <si>
    <t>10:28.8</t>
  </si>
  <si>
    <t>+1:35.8</t>
  </si>
  <si>
    <t>16:40.7</t>
  </si>
  <si>
    <t>8:55.1</t>
  </si>
  <si>
    <t>9:37.8</t>
  </si>
  <si>
    <t>18:33.0</t>
  </si>
  <si>
    <t>+2.1</t>
  </si>
  <si>
    <t>+2:01.8</t>
  </si>
  <si>
    <t>+2:10.0</t>
  </si>
  <si>
    <t>+2:51.6</t>
  </si>
  <si>
    <t>+2:51.9</t>
  </si>
  <si>
    <t>+4:05.0</t>
  </si>
  <si>
    <t>+4:06.9</t>
  </si>
  <si>
    <t>+4:18.3</t>
  </si>
  <si>
    <t>+4:28.9</t>
  </si>
  <si>
    <t>+4:47.2</t>
  </si>
  <si>
    <t>+5:09.2</t>
  </si>
  <si>
    <t>+5:45.0</t>
  </si>
  <si>
    <t>+5:47.0</t>
  </si>
  <si>
    <t>+8:36.5</t>
  </si>
  <si>
    <t>11-1</t>
  </si>
  <si>
    <t>11-2</t>
  </si>
  <si>
    <t>ДЮСШ г. Слободской</t>
  </si>
  <si>
    <t>900 м</t>
  </si>
  <si>
    <t>Девушки, юноши 2003-2006. Эстафета</t>
  </si>
  <si>
    <t>Участник №13-2 Пинаев Владимир, Кирово-Чепецк-3 штраф 4:00 мин, по п. правил 12.4.5.А</t>
  </si>
  <si>
    <t>26 марта 2016 г. Начало: 14:45</t>
  </si>
  <si>
    <t>ШИПИЦЫН Александр</t>
  </si>
  <si>
    <t xml:space="preserve"> Лалым Николай (ВК, г. Санкт Петербург)</t>
  </si>
  <si>
    <t>Участник №6-3 Самарина Полина, Слободской-4, штраф 6:00 мин по пункту правил 12.4.5.Б</t>
  </si>
  <si>
    <t>10:54.7</t>
  </si>
  <si>
    <t>18:11.1</t>
  </si>
  <si>
    <t>40:29.4</t>
  </si>
  <si>
    <t xml:space="preserve"> +13:35.9</t>
  </si>
  <si>
    <t>ИТОГОВЫЕ РЕЗУЛЬТАТЫ</t>
  </si>
  <si>
    <t>ИТОГОВЫЕ  РЕЗУЛЬТАТЫ</t>
  </si>
  <si>
    <t>1,8 км + 2,7 км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</si>
</sst>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:ss.0;@"/>
    <numFmt numFmtId="165" formatCode="\+mm:ss.0;@"/>
  </numFmts>
  <fonts count="18" x14ac:knownFonts="1">
    <font>
      <sz val="10"/>
      <name val="Arial Cyr"/>
      <charset val="204"/>
    </font>
    <font>
      <b/>
      <sz val="13"/>
      <name val="Arial Cyr"/>
      <family val="2"/>
      <charset val="204"/>
    </font>
    <font>
      <b/>
      <sz val="10"/>
      <name val="Arial Cyr"/>
      <charset val="204"/>
    </font>
    <font>
      <b/>
      <sz val="14"/>
      <name val="Arial Cyr"/>
      <family val="2"/>
      <charset val="204"/>
    </font>
    <font>
      <b/>
      <sz val="8"/>
      <name val="Arial Cyr"/>
      <family val="2"/>
      <charset val="204"/>
    </font>
    <font>
      <sz val="8"/>
      <name val="Arial Cyr"/>
      <family val="2"/>
      <charset val="204"/>
    </font>
    <font>
      <b/>
      <sz val="9"/>
      <name val="Arial Cyr"/>
      <family val="2"/>
      <charset val="204"/>
    </font>
    <font>
      <sz val="9"/>
      <name val="Arial Cyr"/>
      <family val="2"/>
      <charset val="204"/>
    </font>
    <font>
      <sz val="9"/>
      <name val="Arial Narrow"/>
      <family val="2"/>
      <charset val="204"/>
    </font>
    <font>
      <b/>
      <sz val="8"/>
      <name val="Arial Cyr"/>
      <charset val="204"/>
    </font>
    <font>
      <b/>
      <sz val="7"/>
      <name val="Arial Cyr"/>
      <family val="2"/>
      <charset val="204"/>
    </font>
    <font>
      <sz val="9"/>
      <name val="Arial Cyr"/>
      <charset val="204"/>
    </font>
    <font>
      <b/>
      <sz val="9"/>
      <name val="Arial Cyr"/>
      <charset val="204"/>
    </font>
    <font>
      <i/>
      <sz val="9"/>
      <name val="Arial Cyr"/>
      <charset val="204"/>
    </font>
    <font>
      <b/>
      <sz val="9"/>
      <name val="Arial Narrow"/>
      <family val="2"/>
      <charset val="204"/>
    </font>
    <font>
      <b/>
      <i/>
      <sz val="9"/>
      <name val="Arial Cyr"/>
      <charset val="204"/>
    </font>
    <font>
      <sz val="8"/>
      <name val="Arial Narrow"/>
      <family val="2"/>
      <charset val="204"/>
    </font>
    <font>
      <b/>
      <sz val="8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0" fontId="7" fillId="0" borderId="0" xfId="0" applyFont="1"/>
    <xf numFmtId="0" fontId="4" fillId="0" borderId="2" xfId="0" applyFont="1" applyBorder="1" applyAlignment="1">
      <alignment horizontal="left" indent="1"/>
    </xf>
    <xf numFmtId="0" fontId="6" fillId="0" borderId="3" xfId="0" applyFont="1" applyBorder="1" applyAlignment="1"/>
    <xf numFmtId="0" fontId="8" fillId="0" borderId="3" xfId="0" applyFont="1" applyBorder="1" applyAlignment="1"/>
    <xf numFmtId="0" fontId="7" fillId="0" borderId="3" xfId="0" applyFont="1" applyBorder="1" applyAlignment="1"/>
    <xf numFmtId="0" fontId="9" fillId="0" borderId="2" xfId="0" applyFont="1" applyBorder="1" applyAlignment="1">
      <alignment horizontal="left" indent="1"/>
    </xf>
    <xf numFmtId="0" fontId="9" fillId="0" borderId="3" xfId="0" applyFont="1" applyBorder="1" applyAlignment="1"/>
    <xf numFmtId="0" fontId="7" fillId="0" borderId="3" xfId="0" applyFont="1" applyBorder="1" applyAlignment="1">
      <alignment horizontal="center"/>
    </xf>
    <xf numFmtId="0" fontId="7" fillId="0" borderId="4" xfId="0" applyFont="1" applyBorder="1" applyAlignment="1"/>
    <xf numFmtId="0" fontId="4" fillId="0" borderId="5" xfId="0" applyFont="1" applyBorder="1" applyAlignment="1">
      <alignment horizontal="left" indent="1"/>
    </xf>
    <xf numFmtId="0" fontId="6" fillId="0" borderId="0" xfId="0" applyFont="1" applyBorder="1" applyAlignment="1"/>
    <xf numFmtId="0" fontId="8" fillId="0" borderId="0" xfId="0" applyFont="1" applyBorder="1" applyAlignment="1"/>
    <xf numFmtId="0" fontId="7" fillId="0" borderId="0" xfId="0" applyFont="1" applyBorder="1" applyAlignment="1"/>
    <xf numFmtId="0" fontId="9" fillId="0" borderId="5" xfId="0" applyFont="1" applyBorder="1" applyAlignment="1">
      <alignment horizontal="left" indent="1"/>
    </xf>
    <xf numFmtId="0" fontId="9" fillId="0" borderId="0" xfId="0" applyFont="1" applyBorder="1" applyAlignment="1"/>
    <xf numFmtId="0" fontId="7" fillId="0" borderId="0" xfId="0" applyFont="1" applyBorder="1" applyAlignment="1">
      <alignment horizontal="center"/>
    </xf>
    <xf numFmtId="0" fontId="7" fillId="0" borderId="6" xfId="0" applyFont="1" applyBorder="1" applyAlignment="1"/>
    <xf numFmtId="0" fontId="9" fillId="0" borderId="5" xfId="0" applyFont="1" applyFill="1" applyBorder="1" applyAlignment="1">
      <alignment horizontal="left" indent="1"/>
    </xf>
    <xf numFmtId="0" fontId="9" fillId="0" borderId="0" xfId="0" applyFont="1" applyFill="1" applyBorder="1" applyAlignment="1"/>
    <xf numFmtId="0" fontId="9" fillId="0" borderId="0" xfId="0" applyFont="1" applyFill="1" applyBorder="1" applyAlignment="1">
      <alignment horizontal="left" indent="1"/>
    </xf>
    <xf numFmtId="0" fontId="9" fillId="0" borderId="0" xfId="0" applyFont="1" applyFill="1" applyBorder="1" applyAlignment="1">
      <alignment horizontal="left"/>
    </xf>
    <xf numFmtId="0" fontId="7" fillId="0" borderId="6" xfId="0" applyFont="1" applyBorder="1" applyAlignment="1">
      <alignment horizontal="center"/>
    </xf>
    <xf numFmtId="0" fontId="4" fillId="0" borderId="7" xfId="0" applyFont="1" applyBorder="1" applyAlignment="1"/>
    <xf numFmtId="0" fontId="6" fillId="0" borderId="8" xfId="0" applyFont="1" applyBorder="1" applyAlignment="1"/>
    <xf numFmtId="0" fontId="7" fillId="0" borderId="8" xfId="0" applyFont="1" applyBorder="1" applyAlignment="1"/>
    <xf numFmtId="0" fontId="9" fillId="0" borderId="8" xfId="0" applyFont="1" applyFill="1" applyBorder="1" applyAlignment="1">
      <alignment horizontal="left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5" fillId="0" borderId="0" xfId="0" applyFont="1"/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164" fontId="12" fillId="0" borderId="1" xfId="0" applyNumberFormat="1" applyFont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0" fontId="11" fillId="0" borderId="0" xfId="0" applyFont="1"/>
    <xf numFmtId="0" fontId="9" fillId="0" borderId="0" xfId="0" applyFont="1"/>
    <xf numFmtId="0" fontId="12" fillId="0" borderId="0" xfId="0" applyFont="1"/>
    <xf numFmtId="0" fontId="11" fillId="0" borderId="0" xfId="0" applyFont="1" applyBorder="1" applyAlignment="1">
      <alignment horizontal="center"/>
    </xf>
    <xf numFmtId="0" fontId="0" fillId="3" borderId="0" xfId="0" applyFill="1"/>
    <xf numFmtId="49" fontId="12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vertical="center"/>
    </xf>
    <xf numFmtId="1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vertical="center"/>
    </xf>
    <xf numFmtId="1" fontId="12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49" fontId="14" fillId="0" borderId="13" xfId="0" applyNumberFormat="1" applyFont="1" applyBorder="1" applyAlignment="1">
      <alignment horizontal="left" vertical="center" wrapText="1"/>
    </xf>
    <xf numFmtId="165" fontId="15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49" fontId="16" fillId="0" borderId="13" xfId="0" applyNumberFormat="1" applyFont="1" applyBorder="1" applyAlignment="1">
      <alignment horizontal="left" vertical="center" wrapText="1"/>
    </xf>
    <xf numFmtId="0" fontId="4" fillId="0" borderId="0" xfId="0" applyFont="1"/>
    <xf numFmtId="49" fontId="17" fillId="0" borderId="13" xfId="0" applyNumberFormat="1" applyFont="1" applyBorder="1" applyAlignment="1">
      <alignment horizontal="left" vertical="center" wrapText="1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1" fillId="0" borderId="12" xfId="0" applyFont="1" applyBorder="1" applyAlignment="1">
      <alignment horizontal="left" vertical="top" wrapText="1"/>
    </xf>
    <xf numFmtId="0" fontId="12" fillId="0" borderId="14" xfId="0" applyFont="1" applyBorder="1" applyAlignment="1">
      <alignment horizontal="left" vertical="top"/>
    </xf>
    <xf numFmtId="0" fontId="12" fillId="0" borderId="13" xfId="0" applyFont="1" applyBorder="1" applyAlignment="1">
      <alignment horizontal="left" vertical="top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9" fontId="8" fillId="0" borderId="1" xfId="0" quotePrefix="1" applyNumberFormat="1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9" fontId="8" fillId="0" borderId="1" xfId="0" applyNumberFormat="1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104775</xdr:rowOff>
    </xdr:from>
    <xdr:to>
      <xdr:col>2</xdr:col>
      <xdr:colOff>666750</xdr:colOff>
      <xdr:row>0</xdr:row>
      <xdr:rowOff>552450</xdr:rowOff>
    </xdr:to>
    <xdr:pic>
      <xdr:nvPicPr>
        <xdr:cNvPr id="2" name="Picture 22" descr="sb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104775"/>
          <a:ext cx="120967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489796</xdr:colOff>
      <xdr:row>0</xdr:row>
      <xdr:rowOff>66676</xdr:rowOff>
    </xdr:from>
    <xdr:to>
      <xdr:col>13</xdr:col>
      <xdr:colOff>151974</xdr:colOff>
      <xdr:row>1</xdr:row>
      <xdr:rowOff>38101</xdr:rowOff>
    </xdr:to>
    <xdr:pic>
      <xdr:nvPicPr>
        <xdr:cNvPr id="3" name="Рисунок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4793"/>
        <a:stretch/>
      </xdr:blipFill>
      <xdr:spPr>
        <a:xfrm>
          <a:off x="6766771" y="66676"/>
          <a:ext cx="767078" cy="742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104775</xdr:rowOff>
    </xdr:from>
    <xdr:to>
      <xdr:col>2</xdr:col>
      <xdr:colOff>666750</xdr:colOff>
      <xdr:row>0</xdr:row>
      <xdr:rowOff>552450</xdr:rowOff>
    </xdr:to>
    <xdr:pic>
      <xdr:nvPicPr>
        <xdr:cNvPr id="2" name="Picture 22" descr="sb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104775"/>
          <a:ext cx="120967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489796</xdr:colOff>
      <xdr:row>0</xdr:row>
      <xdr:rowOff>66676</xdr:rowOff>
    </xdr:from>
    <xdr:to>
      <xdr:col>13</xdr:col>
      <xdr:colOff>142449</xdr:colOff>
      <xdr:row>1</xdr:row>
      <xdr:rowOff>38101</xdr:rowOff>
    </xdr:to>
    <xdr:pic>
      <xdr:nvPicPr>
        <xdr:cNvPr id="3" name="Рисунок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4793"/>
        <a:stretch/>
      </xdr:blipFill>
      <xdr:spPr>
        <a:xfrm>
          <a:off x="7081096" y="66676"/>
          <a:ext cx="767078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6"/>
  <sheetViews>
    <sheetView showGridLines="0" view="pageBreakPreview" workbookViewId="0">
      <selection activeCell="A4" sqref="A4"/>
    </sheetView>
  </sheetViews>
  <sheetFormatPr defaultRowHeight="12.75" x14ac:dyDescent="0.2"/>
  <cols>
    <col min="1" max="1" width="4.85546875" customWidth="1"/>
    <col min="2" max="2" width="4.140625" customWidth="1"/>
    <col min="3" max="3" width="23.28515625" bestFit="1" customWidth="1"/>
    <col min="4" max="4" width="5" customWidth="1"/>
    <col min="5" max="5" width="4.5703125" hidden="1" customWidth="1"/>
    <col min="6" max="6" width="25.5703125" customWidth="1"/>
    <col min="7" max="7" width="16.85546875" customWidth="1"/>
    <col min="8" max="8" width="6.85546875" customWidth="1"/>
    <col min="9" max="10" width="2.140625" customWidth="1"/>
    <col min="11" max="11" width="4" customWidth="1"/>
    <col min="12" max="12" width="8.5703125" style="1" customWidth="1"/>
    <col min="13" max="13" width="8" customWidth="1"/>
    <col min="14" max="14" width="4.5703125" customWidth="1"/>
  </cols>
  <sheetData>
    <row r="1" spans="1:15" ht="60.75" customHeight="1" x14ac:dyDescent="0.2">
      <c r="A1" s="90" t="s">
        <v>51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1:15" ht="3.75" customHeight="1" x14ac:dyDescent="0.2"/>
    <row r="3" spans="1:15" ht="13.5" customHeight="1" x14ac:dyDescent="0.2">
      <c r="A3" s="2" t="s">
        <v>103</v>
      </c>
      <c r="B3" s="3"/>
      <c r="C3" s="3"/>
      <c r="D3" s="4"/>
      <c r="E3" s="4"/>
      <c r="F3" s="4"/>
      <c r="G3" s="4"/>
      <c r="H3" s="4"/>
      <c r="I3" s="91" t="s">
        <v>52</v>
      </c>
      <c r="J3" s="91"/>
      <c r="K3" s="91"/>
      <c r="L3" s="91"/>
      <c r="M3" s="91"/>
      <c r="N3" s="91"/>
      <c r="O3" s="5"/>
    </row>
    <row r="4" spans="1:15" ht="12.75" customHeight="1" x14ac:dyDescent="0.2">
      <c r="A4" s="2" t="s">
        <v>315</v>
      </c>
      <c r="B4" s="3"/>
      <c r="C4" s="3"/>
      <c r="D4" s="6"/>
      <c r="E4" s="6"/>
      <c r="F4" s="6"/>
      <c r="G4" s="6"/>
      <c r="H4" s="6"/>
      <c r="I4" s="92" t="s">
        <v>212</v>
      </c>
      <c r="J4" s="92"/>
      <c r="K4" s="92"/>
      <c r="L4" s="92"/>
      <c r="M4" s="92"/>
      <c r="N4" s="92"/>
    </row>
    <row r="5" spans="1:15" ht="6" hidden="1" customHeight="1" x14ac:dyDescent="0.2"/>
    <row r="6" spans="1:15" s="7" customFormat="1" ht="12" customHeight="1" x14ac:dyDescent="0.2">
      <c r="A6" s="93" t="s">
        <v>0</v>
      </c>
      <c r="B6" s="93"/>
      <c r="C6" s="93"/>
      <c r="D6" s="93"/>
      <c r="E6" s="93"/>
      <c r="F6" s="93"/>
      <c r="G6" s="93" t="s">
        <v>1</v>
      </c>
      <c r="H6" s="93"/>
      <c r="I6" s="93"/>
      <c r="J6" s="93"/>
      <c r="K6" s="93"/>
      <c r="L6" s="93"/>
      <c r="M6" s="93"/>
      <c r="N6" s="93"/>
    </row>
    <row r="7" spans="1:15" s="7" customFormat="1" ht="13.5" x14ac:dyDescent="0.25">
      <c r="A7" s="8" t="s">
        <v>2</v>
      </c>
      <c r="B7" s="9"/>
      <c r="C7" s="9"/>
      <c r="D7" s="10" t="s">
        <v>53</v>
      </c>
      <c r="E7" s="11"/>
      <c r="F7" s="11"/>
      <c r="G7" s="12" t="s">
        <v>3</v>
      </c>
      <c r="J7" s="13"/>
      <c r="L7" s="11"/>
      <c r="M7" s="14" t="s">
        <v>100</v>
      </c>
      <c r="N7" s="15"/>
    </row>
    <row r="8" spans="1:15" s="7" customFormat="1" ht="12.75" customHeight="1" x14ac:dyDescent="0.25">
      <c r="A8" s="16" t="s">
        <v>4</v>
      </c>
      <c r="B8" s="17"/>
      <c r="C8" s="17"/>
      <c r="D8" s="18" t="s">
        <v>54</v>
      </c>
      <c r="E8" s="19"/>
      <c r="F8" s="19"/>
      <c r="G8" s="20" t="s">
        <v>101</v>
      </c>
      <c r="J8" s="21"/>
      <c r="L8" s="19"/>
      <c r="M8" s="22" t="s">
        <v>102</v>
      </c>
      <c r="N8" s="23"/>
    </row>
    <row r="9" spans="1:15" s="7" customFormat="1" ht="12.75" customHeight="1" x14ac:dyDescent="0.25">
      <c r="A9" s="16" t="s">
        <v>5</v>
      </c>
      <c r="B9" s="17"/>
      <c r="C9" s="17"/>
      <c r="D9" s="18" t="s">
        <v>55</v>
      </c>
      <c r="E9" s="19"/>
      <c r="F9" s="19"/>
      <c r="G9" s="20" t="s">
        <v>6</v>
      </c>
      <c r="J9" s="21"/>
      <c r="L9" s="19"/>
      <c r="M9" s="22"/>
      <c r="N9" s="23"/>
    </row>
    <row r="10" spans="1:15" s="7" customFormat="1" ht="13.5" x14ac:dyDescent="0.25">
      <c r="A10" s="16" t="s">
        <v>7</v>
      </c>
      <c r="B10" s="17"/>
      <c r="C10" s="17"/>
      <c r="D10" s="18" t="s">
        <v>56</v>
      </c>
      <c r="E10" s="19"/>
      <c r="F10" s="19"/>
      <c r="G10" s="24" t="s">
        <v>8</v>
      </c>
      <c r="J10" s="25"/>
      <c r="L10" s="19"/>
      <c r="M10" s="22"/>
      <c r="N10" s="23"/>
    </row>
    <row r="11" spans="1:15" s="7" customFormat="1" ht="13.5" x14ac:dyDescent="0.25">
      <c r="A11" s="16" t="s">
        <v>7</v>
      </c>
      <c r="B11" s="17"/>
      <c r="C11" s="17"/>
      <c r="D11" s="18" t="s">
        <v>57</v>
      </c>
      <c r="E11" s="19"/>
      <c r="F11" s="19"/>
      <c r="G11" s="24" t="s">
        <v>9</v>
      </c>
      <c r="J11" s="26"/>
      <c r="L11" s="19"/>
      <c r="M11" s="22"/>
      <c r="N11" s="23"/>
    </row>
    <row r="12" spans="1:15" s="7" customFormat="1" ht="0.75" customHeight="1" x14ac:dyDescent="0.25">
      <c r="A12" s="16"/>
      <c r="B12" s="17"/>
      <c r="C12" s="17"/>
      <c r="D12" s="18"/>
      <c r="E12" s="19"/>
      <c r="F12" s="19"/>
      <c r="G12" s="27"/>
      <c r="H12" s="27"/>
      <c r="I12" s="27"/>
      <c r="J12" s="27"/>
      <c r="K12" s="22"/>
      <c r="L12" s="22"/>
      <c r="M12" s="22"/>
      <c r="N12" s="28"/>
    </row>
    <row r="13" spans="1:15" s="7" customFormat="1" ht="12" hidden="1" x14ac:dyDescent="0.2">
      <c r="A13" s="29"/>
      <c r="B13" s="30"/>
      <c r="C13" s="30"/>
      <c r="D13" s="31"/>
      <c r="E13" s="31"/>
      <c r="F13" s="31"/>
      <c r="G13" s="32"/>
      <c r="H13" s="32"/>
      <c r="I13" s="32"/>
      <c r="J13" s="32"/>
      <c r="K13" s="33"/>
      <c r="L13" s="33"/>
      <c r="M13" s="33"/>
      <c r="N13" s="34"/>
    </row>
    <row r="14" spans="1:15" ht="0.75" customHeight="1" x14ac:dyDescent="0.2"/>
    <row r="15" spans="1:15" s="35" customFormat="1" ht="11.25" customHeight="1" x14ac:dyDescent="0.2">
      <c r="A15" s="89" t="s">
        <v>10</v>
      </c>
      <c r="B15" s="83" t="s">
        <v>11</v>
      </c>
      <c r="C15" s="89" t="s">
        <v>12</v>
      </c>
      <c r="D15" s="83" t="s">
        <v>13</v>
      </c>
      <c r="E15" s="83" t="s">
        <v>14</v>
      </c>
      <c r="F15" s="84" t="s">
        <v>15</v>
      </c>
      <c r="G15" s="86" t="s">
        <v>16</v>
      </c>
      <c r="H15" s="83" t="s">
        <v>17</v>
      </c>
      <c r="I15" s="88" t="s">
        <v>18</v>
      </c>
      <c r="J15" s="88"/>
      <c r="K15" s="88"/>
      <c r="L15" s="89" t="s">
        <v>19</v>
      </c>
      <c r="M15" s="83" t="s">
        <v>20</v>
      </c>
      <c r="N15" s="83" t="s">
        <v>21</v>
      </c>
    </row>
    <row r="16" spans="1:15" s="35" customFormat="1" ht="12" customHeight="1" x14ac:dyDescent="0.2">
      <c r="A16" s="89"/>
      <c r="B16" s="83"/>
      <c r="C16" s="89"/>
      <c r="D16" s="83"/>
      <c r="E16" s="83"/>
      <c r="F16" s="85"/>
      <c r="G16" s="87"/>
      <c r="H16" s="83"/>
      <c r="I16" s="36" t="s">
        <v>22</v>
      </c>
      <c r="J16" s="36" t="s">
        <v>22</v>
      </c>
      <c r="K16" s="37" t="s">
        <v>23</v>
      </c>
      <c r="L16" s="89"/>
      <c r="M16" s="83"/>
      <c r="N16" s="83"/>
    </row>
    <row r="17" spans="1:14" s="35" customFormat="1" ht="11.25" hidden="1" x14ac:dyDescent="0.2">
      <c r="A17" s="38"/>
      <c r="B17" s="39"/>
      <c r="C17" s="38"/>
      <c r="D17" s="39"/>
      <c r="E17" s="39"/>
      <c r="F17" s="38"/>
      <c r="G17" s="38"/>
      <c r="H17" s="39"/>
      <c r="I17" s="39"/>
      <c r="J17" s="39"/>
      <c r="K17" s="40"/>
      <c r="L17" s="38"/>
      <c r="M17" s="41"/>
      <c r="N17" s="41"/>
    </row>
    <row r="18" spans="1:14" s="35" customFormat="1" ht="13.5" customHeight="1" x14ac:dyDescent="0.2">
      <c r="A18" s="43" t="s">
        <v>49</v>
      </c>
      <c r="B18" s="53" t="s">
        <v>49</v>
      </c>
      <c r="C18" s="58" t="s">
        <v>104</v>
      </c>
      <c r="D18" s="59"/>
      <c r="E18" s="59"/>
      <c r="F18" s="60"/>
      <c r="G18" s="61"/>
      <c r="H18" s="45" t="s">
        <v>161</v>
      </c>
      <c r="I18" s="43">
        <v>3</v>
      </c>
      <c r="J18" s="43">
        <v>8</v>
      </c>
      <c r="K18" s="43">
        <v>11</v>
      </c>
      <c r="L18" s="45" t="s">
        <v>161</v>
      </c>
      <c r="M18" s="62"/>
      <c r="N18" s="63"/>
    </row>
    <row r="19" spans="1:14" s="35" customFormat="1" ht="17.25" customHeight="1" x14ac:dyDescent="0.2">
      <c r="A19" s="42"/>
      <c r="B19" s="56" t="s">
        <v>105</v>
      </c>
      <c r="C19" s="54" t="s">
        <v>106</v>
      </c>
      <c r="D19" s="55">
        <v>2003</v>
      </c>
      <c r="E19" s="55"/>
      <c r="F19" s="44" t="s">
        <v>66</v>
      </c>
      <c r="G19" s="64" t="s">
        <v>70</v>
      </c>
      <c r="H19" s="57" t="s">
        <v>152</v>
      </c>
      <c r="I19" s="42">
        <v>1</v>
      </c>
      <c r="J19" s="42">
        <v>2</v>
      </c>
      <c r="K19" s="42" t="s">
        <v>45</v>
      </c>
      <c r="L19" s="57" t="s">
        <v>152</v>
      </c>
      <c r="M19" s="46" t="s">
        <v>153</v>
      </c>
      <c r="N19" s="47"/>
    </row>
    <row r="20" spans="1:14" s="35" customFormat="1" ht="16.5" customHeight="1" x14ac:dyDescent="0.2">
      <c r="A20" s="42"/>
      <c r="B20" s="56" t="s">
        <v>107</v>
      </c>
      <c r="C20" s="54" t="s">
        <v>108</v>
      </c>
      <c r="D20" s="55">
        <v>2001</v>
      </c>
      <c r="E20" s="55"/>
      <c r="F20" s="44" t="s">
        <v>66</v>
      </c>
      <c r="G20" s="64" t="s">
        <v>70</v>
      </c>
      <c r="H20" s="57" t="s">
        <v>154</v>
      </c>
      <c r="I20" s="42">
        <v>2</v>
      </c>
      <c r="J20" s="42">
        <v>2</v>
      </c>
      <c r="K20" s="42" t="s">
        <v>43</v>
      </c>
      <c r="L20" s="57" t="s">
        <v>155</v>
      </c>
      <c r="M20" s="46" t="s">
        <v>156</v>
      </c>
      <c r="N20" s="47"/>
    </row>
    <row r="21" spans="1:14" s="35" customFormat="1" ht="17.25" customHeight="1" x14ac:dyDescent="0.2">
      <c r="A21" s="42"/>
      <c r="B21" s="56" t="s">
        <v>109</v>
      </c>
      <c r="C21" s="54" t="s">
        <v>106</v>
      </c>
      <c r="D21" s="55">
        <v>2003</v>
      </c>
      <c r="E21" s="55"/>
      <c r="F21" s="44" t="s">
        <v>66</v>
      </c>
      <c r="G21" s="64" t="s">
        <v>70</v>
      </c>
      <c r="H21" s="57" t="s">
        <v>157</v>
      </c>
      <c r="I21" s="42">
        <v>0</v>
      </c>
      <c r="J21" s="42">
        <v>2</v>
      </c>
      <c r="K21" s="42" t="s">
        <v>47</v>
      </c>
      <c r="L21" s="57" t="s">
        <v>158</v>
      </c>
      <c r="M21" s="46" t="s">
        <v>159</v>
      </c>
      <c r="N21" s="47"/>
    </row>
    <row r="22" spans="1:14" s="35" customFormat="1" ht="16.5" customHeight="1" x14ac:dyDescent="0.2">
      <c r="A22" s="42"/>
      <c r="B22" s="56" t="s">
        <v>110</v>
      </c>
      <c r="C22" s="54" t="s">
        <v>108</v>
      </c>
      <c r="D22" s="55">
        <v>2001</v>
      </c>
      <c r="E22" s="55"/>
      <c r="F22" s="44" t="s">
        <v>66</v>
      </c>
      <c r="G22" s="64" t="s">
        <v>70</v>
      </c>
      <c r="H22" s="57" t="s">
        <v>160</v>
      </c>
      <c r="I22" s="42">
        <v>0</v>
      </c>
      <c r="J22" s="42">
        <v>2</v>
      </c>
      <c r="K22" s="42" t="s">
        <v>47</v>
      </c>
      <c r="L22" s="57" t="s">
        <v>161</v>
      </c>
      <c r="M22" s="46"/>
      <c r="N22" s="47"/>
    </row>
    <row r="23" spans="1:14" s="35" customFormat="1" ht="15" customHeight="1" x14ac:dyDescent="0.2">
      <c r="A23" s="43" t="s">
        <v>47</v>
      </c>
      <c r="B23" s="53" t="s">
        <v>43</v>
      </c>
      <c r="C23" s="58" t="s">
        <v>111</v>
      </c>
      <c r="D23" s="59"/>
      <c r="E23" s="59"/>
      <c r="F23" s="60"/>
      <c r="G23" s="66"/>
      <c r="H23" s="45" t="s">
        <v>162</v>
      </c>
      <c r="I23" s="43">
        <f>SUM(I24:I27)</f>
        <v>6</v>
      </c>
      <c r="J23" s="43">
        <f>SUM(J24:J27)</f>
        <v>5</v>
      </c>
      <c r="K23" s="43">
        <v>11</v>
      </c>
      <c r="L23" s="45" t="s">
        <v>163</v>
      </c>
      <c r="M23" s="62"/>
      <c r="N23" s="63"/>
    </row>
    <row r="24" spans="1:14" s="35" customFormat="1" ht="16.5" customHeight="1" x14ac:dyDescent="0.2">
      <c r="A24" s="42"/>
      <c r="B24" s="56" t="s">
        <v>112</v>
      </c>
      <c r="C24" s="54" t="s">
        <v>113</v>
      </c>
      <c r="D24" s="55">
        <v>2003</v>
      </c>
      <c r="E24" s="55"/>
      <c r="F24" s="44" t="s">
        <v>66</v>
      </c>
      <c r="G24" s="64" t="s">
        <v>64</v>
      </c>
      <c r="H24" s="57" t="s">
        <v>164</v>
      </c>
      <c r="I24" s="42">
        <v>0</v>
      </c>
      <c r="J24" s="42">
        <v>0</v>
      </c>
      <c r="K24" s="42" t="s">
        <v>61</v>
      </c>
      <c r="L24" s="57" t="s">
        <v>164</v>
      </c>
      <c r="M24" s="46"/>
      <c r="N24" s="47"/>
    </row>
    <row r="25" spans="1:14" s="35" customFormat="1" ht="23.25" customHeight="1" x14ac:dyDescent="0.2">
      <c r="A25" s="42"/>
      <c r="B25" s="56" t="s">
        <v>114</v>
      </c>
      <c r="C25" s="54" t="s">
        <v>115</v>
      </c>
      <c r="D25" s="55">
        <v>2001</v>
      </c>
      <c r="E25" s="55"/>
      <c r="F25" s="44" t="s">
        <v>66</v>
      </c>
      <c r="G25" s="64" t="s">
        <v>209</v>
      </c>
      <c r="H25" s="57" t="s">
        <v>165</v>
      </c>
      <c r="I25" s="42">
        <v>4</v>
      </c>
      <c r="J25" s="42">
        <v>3</v>
      </c>
      <c r="K25" s="42" t="s">
        <v>41</v>
      </c>
      <c r="L25" s="57" t="s">
        <v>166</v>
      </c>
      <c r="M25" s="46" t="s">
        <v>167</v>
      </c>
      <c r="N25" s="47"/>
    </row>
    <row r="26" spans="1:14" s="35" customFormat="1" ht="16.5" customHeight="1" x14ac:dyDescent="0.2">
      <c r="A26" s="42"/>
      <c r="B26" s="56" t="s">
        <v>116</v>
      </c>
      <c r="C26" s="54" t="s">
        <v>113</v>
      </c>
      <c r="D26" s="55">
        <v>2003</v>
      </c>
      <c r="E26" s="55"/>
      <c r="F26" s="44" t="s">
        <v>66</v>
      </c>
      <c r="G26" s="64" t="s">
        <v>64</v>
      </c>
      <c r="H26" s="57" t="s">
        <v>168</v>
      </c>
      <c r="I26" s="42">
        <v>0</v>
      </c>
      <c r="J26" s="42">
        <v>0</v>
      </c>
      <c r="K26" s="42">
        <v>0</v>
      </c>
      <c r="L26" s="57" t="s">
        <v>169</v>
      </c>
      <c r="M26" s="46"/>
      <c r="N26" s="47"/>
    </row>
    <row r="27" spans="1:14" s="35" customFormat="1" ht="24" customHeight="1" x14ac:dyDescent="0.2">
      <c r="A27" s="42"/>
      <c r="B27" s="56" t="s">
        <v>117</v>
      </c>
      <c r="C27" s="54" t="s">
        <v>115</v>
      </c>
      <c r="D27" s="55">
        <v>2001</v>
      </c>
      <c r="E27" s="55"/>
      <c r="F27" s="44" t="s">
        <v>66</v>
      </c>
      <c r="G27" s="64" t="s">
        <v>209</v>
      </c>
      <c r="H27" s="57" t="s">
        <v>170</v>
      </c>
      <c r="I27" s="42">
        <v>2</v>
      </c>
      <c r="J27" s="42">
        <v>2</v>
      </c>
      <c r="K27" s="42" t="s">
        <v>43</v>
      </c>
      <c r="L27" s="57" t="s">
        <v>162</v>
      </c>
      <c r="M27" s="46" t="s">
        <v>163</v>
      </c>
      <c r="N27" s="47"/>
    </row>
    <row r="28" spans="1:14" s="35" customFormat="1" ht="17.25" customHeight="1" x14ac:dyDescent="0.2">
      <c r="A28" s="43" t="s">
        <v>45</v>
      </c>
      <c r="B28" s="53" t="s">
        <v>47</v>
      </c>
      <c r="C28" s="58" t="s">
        <v>118</v>
      </c>
      <c r="D28" s="59"/>
      <c r="E28" s="59"/>
      <c r="F28" s="60"/>
      <c r="G28" s="66"/>
      <c r="H28" s="45" t="s">
        <v>171</v>
      </c>
      <c r="I28" s="43">
        <f>SUM(I29:I32)</f>
        <v>4</v>
      </c>
      <c r="J28" s="43">
        <f>SUM(J29:J32)</f>
        <v>9</v>
      </c>
      <c r="K28" s="43">
        <v>13</v>
      </c>
      <c r="L28" s="45" t="s">
        <v>172</v>
      </c>
      <c r="M28" s="62"/>
      <c r="N28" s="63"/>
    </row>
    <row r="29" spans="1:14" s="35" customFormat="1" ht="15" customHeight="1" x14ac:dyDescent="0.2">
      <c r="A29" s="42"/>
      <c r="B29" s="56" t="s">
        <v>119</v>
      </c>
      <c r="C29" s="54" t="s">
        <v>120</v>
      </c>
      <c r="D29" s="55">
        <v>2002</v>
      </c>
      <c r="E29" s="55"/>
      <c r="F29" s="44" t="s">
        <v>66</v>
      </c>
      <c r="G29" s="64" t="s">
        <v>70</v>
      </c>
      <c r="H29" s="57" t="s">
        <v>173</v>
      </c>
      <c r="I29" s="42">
        <v>0</v>
      </c>
      <c r="J29" s="42">
        <v>0</v>
      </c>
      <c r="K29" s="42" t="s">
        <v>61</v>
      </c>
      <c r="L29" s="57" t="s">
        <v>173</v>
      </c>
      <c r="M29" s="46" t="s">
        <v>174</v>
      </c>
      <c r="N29" s="47"/>
    </row>
    <row r="30" spans="1:14" s="35" customFormat="1" ht="15.75" customHeight="1" x14ac:dyDescent="0.2">
      <c r="A30" s="42"/>
      <c r="B30" s="56" t="s">
        <v>121</v>
      </c>
      <c r="C30" s="54" t="s">
        <v>122</v>
      </c>
      <c r="D30" s="55">
        <v>2002</v>
      </c>
      <c r="E30" s="55"/>
      <c r="F30" s="44" t="s">
        <v>66</v>
      </c>
      <c r="G30" s="64" t="s">
        <v>70</v>
      </c>
      <c r="H30" s="57" t="s">
        <v>175</v>
      </c>
      <c r="I30" s="42">
        <v>0</v>
      </c>
      <c r="J30" s="42">
        <v>2</v>
      </c>
      <c r="K30" s="42" t="s">
        <v>47</v>
      </c>
      <c r="L30" s="57" t="s">
        <v>176</v>
      </c>
      <c r="M30" s="46"/>
      <c r="N30" s="47"/>
    </row>
    <row r="31" spans="1:14" s="35" customFormat="1" ht="15" customHeight="1" x14ac:dyDescent="0.2">
      <c r="A31" s="42"/>
      <c r="B31" s="56" t="s">
        <v>123</v>
      </c>
      <c r="C31" s="54" t="s">
        <v>120</v>
      </c>
      <c r="D31" s="55">
        <v>2002</v>
      </c>
      <c r="E31" s="55"/>
      <c r="F31" s="44" t="s">
        <v>66</v>
      </c>
      <c r="G31" s="64" t="s">
        <v>70</v>
      </c>
      <c r="H31" s="57" t="s">
        <v>177</v>
      </c>
      <c r="I31" s="42">
        <v>2</v>
      </c>
      <c r="J31" s="42">
        <v>2</v>
      </c>
      <c r="K31" s="42" t="s">
        <v>43</v>
      </c>
      <c r="L31" s="57" t="s">
        <v>178</v>
      </c>
      <c r="M31" s="46" t="s">
        <v>179</v>
      </c>
      <c r="N31" s="47"/>
    </row>
    <row r="32" spans="1:14" s="35" customFormat="1" ht="14.25" customHeight="1" x14ac:dyDescent="0.2">
      <c r="A32" s="42"/>
      <c r="B32" s="56" t="s">
        <v>124</v>
      </c>
      <c r="C32" s="54" t="s">
        <v>122</v>
      </c>
      <c r="D32" s="55">
        <v>2002</v>
      </c>
      <c r="E32" s="55"/>
      <c r="F32" s="44" t="s">
        <v>66</v>
      </c>
      <c r="G32" s="64" t="s">
        <v>70</v>
      </c>
      <c r="H32" s="57" t="s">
        <v>180</v>
      </c>
      <c r="I32" s="42">
        <v>2</v>
      </c>
      <c r="J32" s="42">
        <v>5</v>
      </c>
      <c r="K32" s="42" t="s">
        <v>41</v>
      </c>
      <c r="L32" s="57" t="s">
        <v>171</v>
      </c>
      <c r="M32" s="46" t="s">
        <v>172</v>
      </c>
      <c r="N32" s="47"/>
    </row>
    <row r="33" spans="1:14" s="35" customFormat="1" ht="15" customHeight="1" x14ac:dyDescent="0.2">
      <c r="A33" s="43" t="s">
        <v>43</v>
      </c>
      <c r="B33" s="53" t="s">
        <v>45</v>
      </c>
      <c r="C33" s="58" t="s">
        <v>125</v>
      </c>
      <c r="D33" s="59"/>
      <c r="E33" s="59"/>
      <c r="F33" s="60"/>
      <c r="G33" s="66"/>
      <c r="H33" s="45" t="s">
        <v>181</v>
      </c>
      <c r="I33" s="43">
        <f>SUM(I34:I37)</f>
        <v>3</v>
      </c>
      <c r="J33" s="43">
        <f>SUM(J34:J37)</f>
        <v>4</v>
      </c>
      <c r="K33" s="43">
        <v>7</v>
      </c>
      <c r="L33" s="45" t="s">
        <v>182</v>
      </c>
      <c r="M33" s="62"/>
      <c r="N33" s="63"/>
    </row>
    <row r="34" spans="1:14" s="35" customFormat="1" ht="17.25" customHeight="1" x14ac:dyDescent="0.2">
      <c r="A34" s="42"/>
      <c r="B34" s="56" t="s">
        <v>126</v>
      </c>
      <c r="C34" s="54" t="s">
        <v>127</v>
      </c>
      <c r="D34" s="55">
        <v>2004</v>
      </c>
      <c r="E34" s="55"/>
      <c r="F34" s="44" t="s">
        <v>66</v>
      </c>
      <c r="G34" s="64" t="s">
        <v>70</v>
      </c>
      <c r="H34" s="57" t="s">
        <v>183</v>
      </c>
      <c r="I34" s="42">
        <v>1</v>
      </c>
      <c r="J34" s="42">
        <v>0</v>
      </c>
      <c r="K34" s="42" t="s">
        <v>49</v>
      </c>
      <c r="L34" s="57" t="s">
        <v>183</v>
      </c>
      <c r="M34" s="46" t="s">
        <v>184</v>
      </c>
      <c r="N34" s="47"/>
    </row>
    <row r="35" spans="1:14" s="35" customFormat="1" ht="15.75" customHeight="1" x14ac:dyDescent="0.2">
      <c r="A35" s="42"/>
      <c r="B35" s="56" t="s">
        <v>128</v>
      </c>
      <c r="C35" s="54" t="s">
        <v>129</v>
      </c>
      <c r="D35" s="55">
        <v>2003</v>
      </c>
      <c r="E35" s="55"/>
      <c r="F35" s="44" t="s">
        <v>66</v>
      </c>
      <c r="G35" s="64" t="s">
        <v>70</v>
      </c>
      <c r="H35" s="57" t="s">
        <v>185</v>
      </c>
      <c r="I35" s="42">
        <v>1</v>
      </c>
      <c r="J35" s="42">
        <v>3</v>
      </c>
      <c r="K35" s="42" t="s">
        <v>43</v>
      </c>
      <c r="L35" s="57" t="s">
        <v>186</v>
      </c>
      <c r="M35" s="46" t="s">
        <v>187</v>
      </c>
      <c r="N35" s="47"/>
    </row>
    <row r="36" spans="1:14" s="35" customFormat="1" ht="15.75" customHeight="1" x14ac:dyDescent="0.2">
      <c r="A36" s="42"/>
      <c r="B36" s="56" t="s">
        <v>130</v>
      </c>
      <c r="C36" s="54" t="s">
        <v>127</v>
      </c>
      <c r="D36" s="55">
        <v>2004</v>
      </c>
      <c r="E36" s="55"/>
      <c r="F36" s="44" t="s">
        <v>66</v>
      </c>
      <c r="G36" s="64" t="s">
        <v>70</v>
      </c>
      <c r="H36" s="57" t="s">
        <v>188</v>
      </c>
      <c r="I36" s="42">
        <v>0</v>
      </c>
      <c r="J36" s="42">
        <v>0</v>
      </c>
      <c r="K36" s="42">
        <v>0</v>
      </c>
      <c r="L36" s="57" t="s">
        <v>189</v>
      </c>
      <c r="M36" s="46" t="s">
        <v>190</v>
      </c>
      <c r="N36" s="47"/>
    </row>
    <row r="37" spans="1:14" s="35" customFormat="1" ht="15.75" customHeight="1" x14ac:dyDescent="0.2">
      <c r="A37" s="42"/>
      <c r="B37" s="56" t="s">
        <v>131</v>
      </c>
      <c r="C37" s="54" t="s">
        <v>129</v>
      </c>
      <c r="D37" s="55">
        <v>2003</v>
      </c>
      <c r="E37" s="55"/>
      <c r="F37" s="44" t="s">
        <v>66</v>
      </c>
      <c r="G37" s="64" t="s">
        <v>70</v>
      </c>
      <c r="H37" s="57" t="s">
        <v>191</v>
      </c>
      <c r="I37" s="42">
        <v>1</v>
      </c>
      <c r="J37" s="42">
        <v>1</v>
      </c>
      <c r="K37" s="42" t="s">
        <v>47</v>
      </c>
      <c r="L37" s="57" t="s">
        <v>181</v>
      </c>
      <c r="M37" s="46" t="s">
        <v>182</v>
      </c>
      <c r="N37" s="47"/>
    </row>
    <row r="38" spans="1:14" s="35" customFormat="1" ht="21.6" customHeight="1" x14ac:dyDescent="0.2">
      <c r="A38" s="43" t="s">
        <v>42</v>
      </c>
      <c r="B38" s="53" t="s">
        <v>42</v>
      </c>
      <c r="C38" s="58" t="s">
        <v>132</v>
      </c>
      <c r="D38" s="59"/>
      <c r="E38" s="59"/>
      <c r="F38" s="60"/>
      <c r="G38" s="66"/>
      <c r="H38" s="45" t="s">
        <v>192</v>
      </c>
      <c r="I38" s="43">
        <f>SUM(I39:I42)</f>
        <v>8</v>
      </c>
      <c r="J38" s="43">
        <f>SUM(J39:J42)</f>
        <v>4</v>
      </c>
      <c r="K38" s="43">
        <v>12</v>
      </c>
      <c r="L38" s="45" t="s">
        <v>193</v>
      </c>
      <c r="M38" s="62"/>
      <c r="N38" s="63"/>
    </row>
    <row r="39" spans="1:14" s="35" customFormat="1" ht="20.25" customHeight="1" x14ac:dyDescent="0.2">
      <c r="A39" s="42"/>
      <c r="B39" s="56" t="s">
        <v>133</v>
      </c>
      <c r="C39" s="54" t="s">
        <v>134</v>
      </c>
      <c r="D39" s="55">
        <v>2002</v>
      </c>
      <c r="E39" s="55"/>
      <c r="F39" s="44" t="s">
        <v>66</v>
      </c>
      <c r="G39" s="64" t="s">
        <v>209</v>
      </c>
      <c r="H39" s="57" t="s">
        <v>194</v>
      </c>
      <c r="I39" s="42">
        <v>2</v>
      </c>
      <c r="J39" s="42">
        <v>1</v>
      </c>
      <c r="K39" s="42" t="s">
        <v>45</v>
      </c>
      <c r="L39" s="57" t="s">
        <v>194</v>
      </c>
      <c r="M39" s="46" t="s">
        <v>195</v>
      </c>
      <c r="N39" s="47"/>
    </row>
    <row r="40" spans="1:14" s="35" customFormat="1" ht="21.6" customHeight="1" x14ac:dyDescent="0.2">
      <c r="A40" s="42"/>
      <c r="B40" s="56" t="s">
        <v>135</v>
      </c>
      <c r="C40" s="54" t="s">
        <v>136</v>
      </c>
      <c r="D40" s="55">
        <v>2002</v>
      </c>
      <c r="E40" s="55"/>
      <c r="F40" s="44" t="s">
        <v>66</v>
      </c>
      <c r="G40" s="64" t="s">
        <v>209</v>
      </c>
      <c r="H40" s="57" t="s">
        <v>196</v>
      </c>
      <c r="I40" s="42">
        <v>0</v>
      </c>
      <c r="J40" s="42">
        <v>1</v>
      </c>
      <c r="K40" s="42" t="s">
        <v>49</v>
      </c>
      <c r="L40" s="57" t="s">
        <v>197</v>
      </c>
      <c r="M40" s="46" t="s">
        <v>198</v>
      </c>
      <c r="N40" s="47"/>
    </row>
    <row r="41" spans="1:14" s="35" customFormat="1" ht="21.6" customHeight="1" x14ac:dyDescent="0.2">
      <c r="A41" s="42"/>
      <c r="B41" s="56" t="s">
        <v>137</v>
      </c>
      <c r="C41" s="54" t="s">
        <v>134</v>
      </c>
      <c r="D41" s="55">
        <v>2002</v>
      </c>
      <c r="E41" s="55"/>
      <c r="F41" s="44" t="s">
        <v>66</v>
      </c>
      <c r="G41" s="64" t="s">
        <v>209</v>
      </c>
      <c r="H41" s="57" t="s">
        <v>199</v>
      </c>
      <c r="I41" s="42">
        <v>3</v>
      </c>
      <c r="J41" s="42">
        <v>2</v>
      </c>
      <c r="K41" s="42">
        <v>5</v>
      </c>
      <c r="L41" s="57" t="s">
        <v>200</v>
      </c>
      <c r="M41" s="46" t="s">
        <v>201</v>
      </c>
      <c r="N41" s="47"/>
    </row>
    <row r="42" spans="1:14" s="35" customFormat="1" ht="21.6" customHeight="1" x14ac:dyDescent="0.2">
      <c r="A42" s="42"/>
      <c r="B42" s="56" t="s">
        <v>138</v>
      </c>
      <c r="C42" s="54" t="s">
        <v>136</v>
      </c>
      <c r="D42" s="55">
        <v>2002</v>
      </c>
      <c r="E42" s="55"/>
      <c r="F42" s="44" t="s">
        <v>66</v>
      </c>
      <c r="G42" s="64" t="s">
        <v>209</v>
      </c>
      <c r="H42" s="57" t="s">
        <v>202</v>
      </c>
      <c r="I42" s="42">
        <v>3</v>
      </c>
      <c r="J42" s="42">
        <v>0</v>
      </c>
      <c r="K42" s="42" t="s">
        <v>45</v>
      </c>
      <c r="L42" s="57" t="s">
        <v>192</v>
      </c>
      <c r="M42" s="46" t="s">
        <v>193</v>
      </c>
      <c r="N42" s="47"/>
    </row>
    <row r="43" spans="1:14" s="35" customFormat="1" ht="16.5" customHeight="1" x14ac:dyDescent="0.2">
      <c r="A43" s="43" t="s">
        <v>48</v>
      </c>
      <c r="B43" s="53" t="s">
        <v>48</v>
      </c>
      <c r="C43" s="58" t="s">
        <v>139</v>
      </c>
      <c r="D43" s="59"/>
      <c r="E43" s="59"/>
      <c r="F43" s="60"/>
      <c r="G43" s="66"/>
      <c r="H43" s="45" t="s">
        <v>208</v>
      </c>
      <c r="I43" s="43">
        <f>SUM(I44:I47)</f>
        <v>9</v>
      </c>
      <c r="J43" s="43">
        <f>SUM(J44:J47)</f>
        <v>5</v>
      </c>
      <c r="K43" s="43">
        <v>14</v>
      </c>
      <c r="L43" s="45" t="s">
        <v>213</v>
      </c>
      <c r="M43" s="62"/>
      <c r="N43" s="63"/>
    </row>
    <row r="44" spans="1:14" s="35" customFormat="1" ht="21.6" customHeight="1" x14ac:dyDescent="0.2">
      <c r="A44" s="42"/>
      <c r="B44" s="56" t="s">
        <v>140</v>
      </c>
      <c r="C44" s="54" t="s">
        <v>141</v>
      </c>
      <c r="D44" s="55">
        <v>2003</v>
      </c>
      <c r="E44" s="55"/>
      <c r="F44" s="44" t="s">
        <v>66</v>
      </c>
      <c r="G44" s="64" t="s">
        <v>209</v>
      </c>
      <c r="H44" s="57" t="s">
        <v>203</v>
      </c>
      <c r="I44" s="42">
        <v>3</v>
      </c>
      <c r="J44" s="42">
        <v>3</v>
      </c>
      <c r="K44" s="42">
        <v>6</v>
      </c>
      <c r="L44" s="57" t="s">
        <v>203</v>
      </c>
      <c r="M44" s="46" t="s">
        <v>204</v>
      </c>
      <c r="N44" s="47"/>
    </row>
    <row r="45" spans="1:14" s="35" customFormat="1" ht="21.6" customHeight="1" x14ac:dyDescent="0.2">
      <c r="A45" s="42"/>
      <c r="B45" s="56" t="s">
        <v>142</v>
      </c>
      <c r="C45" s="54" t="s">
        <v>308</v>
      </c>
      <c r="D45" s="55">
        <v>2001</v>
      </c>
      <c r="E45" s="55"/>
      <c r="F45" s="44" t="s">
        <v>66</v>
      </c>
      <c r="G45" s="64" t="s">
        <v>209</v>
      </c>
      <c r="H45" s="57" t="s">
        <v>205</v>
      </c>
      <c r="I45" s="42">
        <v>4</v>
      </c>
      <c r="J45" s="42">
        <v>0</v>
      </c>
      <c r="K45" s="42" t="s">
        <v>43</v>
      </c>
      <c r="L45" s="57" t="s">
        <v>206</v>
      </c>
      <c r="M45" s="46" t="s">
        <v>207</v>
      </c>
      <c r="N45" s="47"/>
    </row>
    <row r="46" spans="1:14" s="35" customFormat="1" ht="21.6" customHeight="1" x14ac:dyDescent="0.2">
      <c r="A46" s="42"/>
      <c r="B46" s="56" t="s">
        <v>143</v>
      </c>
      <c r="C46" s="54" t="s">
        <v>141</v>
      </c>
      <c r="D46" s="55">
        <v>2003</v>
      </c>
      <c r="E46" s="55"/>
      <c r="F46" s="44" t="s">
        <v>66</v>
      </c>
      <c r="G46" s="64" t="s">
        <v>209</v>
      </c>
      <c r="H46" s="57" t="s">
        <v>312</v>
      </c>
      <c r="I46" s="42">
        <v>2</v>
      </c>
      <c r="J46" s="42">
        <v>2</v>
      </c>
      <c r="K46" s="42">
        <v>4</v>
      </c>
      <c r="L46" s="57" t="s">
        <v>313</v>
      </c>
      <c r="M46" s="46" t="s">
        <v>314</v>
      </c>
      <c r="N46" s="47"/>
    </row>
    <row r="47" spans="1:14" s="35" customFormat="1" ht="21.6" customHeight="1" x14ac:dyDescent="0.2">
      <c r="A47" s="42"/>
      <c r="B47" s="56" t="s">
        <v>144</v>
      </c>
      <c r="C47" s="54" t="s">
        <v>308</v>
      </c>
      <c r="D47" s="55">
        <v>2001</v>
      </c>
      <c r="E47" s="55"/>
      <c r="F47" s="44" t="s">
        <v>66</v>
      </c>
      <c r="G47" s="64" t="s">
        <v>209</v>
      </c>
      <c r="H47" s="57" t="s">
        <v>311</v>
      </c>
      <c r="I47" s="42">
        <v>0</v>
      </c>
      <c r="J47" s="42">
        <v>0</v>
      </c>
      <c r="K47" s="42" t="s">
        <v>61</v>
      </c>
      <c r="L47" s="57" t="s">
        <v>208</v>
      </c>
      <c r="M47" s="46" t="s">
        <v>213</v>
      </c>
      <c r="N47" s="47"/>
    </row>
    <row r="48" spans="1:14" s="35" customFormat="1" ht="15" customHeight="1" x14ac:dyDescent="0.2">
      <c r="A48" s="43"/>
      <c r="B48" s="53" t="s">
        <v>41</v>
      </c>
      <c r="C48" s="58" t="s">
        <v>145</v>
      </c>
      <c r="D48" s="59"/>
      <c r="E48" s="59"/>
      <c r="F48" s="60"/>
      <c r="G48" s="66"/>
      <c r="H48" s="45"/>
      <c r="I48" s="43"/>
      <c r="J48" s="43"/>
      <c r="K48" s="43"/>
      <c r="L48" s="45"/>
      <c r="M48" s="62"/>
      <c r="N48" s="63"/>
    </row>
    <row r="49" spans="1:14" s="35" customFormat="1" ht="15.75" customHeight="1" x14ac:dyDescent="0.2">
      <c r="A49" s="42"/>
      <c r="B49" s="56" t="s">
        <v>146</v>
      </c>
      <c r="C49" s="54" t="s">
        <v>147</v>
      </c>
      <c r="D49" s="55">
        <v>2003</v>
      </c>
      <c r="E49" s="55"/>
      <c r="F49" s="44" t="s">
        <v>66</v>
      </c>
      <c r="G49" s="64" t="s">
        <v>64</v>
      </c>
      <c r="H49" s="57"/>
      <c r="I49" s="42"/>
      <c r="J49" s="42"/>
      <c r="K49" s="42"/>
      <c r="L49" s="57" t="s">
        <v>58</v>
      </c>
      <c r="M49" s="46"/>
      <c r="N49" s="47"/>
    </row>
    <row r="50" spans="1:14" s="35" customFormat="1" ht="16.5" customHeight="1" x14ac:dyDescent="0.2">
      <c r="A50" s="42"/>
      <c r="B50" s="56" t="s">
        <v>148</v>
      </c>
      <c r="C50" s="54" t="s">
        <v>149</v>
      </c>
      <c r="D50" s="55">
        <v>2002</v>
      </c>
      <c r="E50" s="55"/>
      <c r="F50" s="44" t="s">
        <v>66</v>
      </c>
      <c r="G50" s="64" t="s">
        <v>70</v>
      </c>
      <c r="H50" s="57"/>
      <c r="I50" s="42"/>
      <c r="J50" s="42"/>
      <c r="K50" s="42"/>
      <c r="L50" s="57" t="s">
        <v>58</v>
      </c>
      <c r="M50" s="46"/>
      <c r="N50" s="47"/>
    </row>
    <row r="51" spans="1:14" s="35" customFormat="1" ht="17.25" customHeight="1" x14ac:dyDescent="0.2">
      <c r="A51" s="42"/>
      <c r="B51" s="56" t="s">
        <v>150</v>
      </c>
      <c r="C51" s="54" t="s">
        <v>147</v>
      </c>
      <c r="D51" s="55">
        <v>2003</v>
      </c>
      <c r="E51" s="55"/>
      <c r="F51" s="44" t="s">
        <v>66</v>
      </c>
      <c r="G51" s="64" t="s">
        <v>64</v>
      </c>
      <c r="H51" s="57"/>
      <c r="I51" s="42"/>
      <c r="J51" s="42"/>
      <c r="K51" s="42"/>
      <c r="L51" s="57" t="s">
        <v>58</v>
      </c>
      <c r="M51" s="46"/>
      <c r="N51" s="47"/>
    </row>
    <row r="52" spans="1:14" s="35" customFormat="1" ht="16.5" customHeight="1" x14ac:dyDescent="0.2">
      <c r="A52" s="42"/>
      <c r="B52" s="56" t="s">
        <v>151</v>
      </c>
      <c r="C52" s="54" t="s">
        <v>149</v>
      </c>
      <c r="D52" s="55">
        <v>2002</v>
      </c>
      <c r="E52" s="55"/>
      <c r="F52" s="44" t="s">
        <v>66</v>
      </c>
      <c r="G52" s="64" t="s">
        <v>70</v>
      </c>
      <c r="H52" s="57"/>
      <c r="I52" s="42"/>
      <c r="J52" s="42"/>
      <c r="K52" s="42"/>
      <c r="L52" s="57" t="s">
        <v>58</v>
      </c>
      <c r="M52" s="46"/>
      <c r="N52" s="47"/>
    </row>
    <row r="53" spans="1:14" ht="6.6" customHeight="1" x14ac:dyDescent="0.2"/>
    <row r="54" spans="1:14" s="48" customFormat="1" ht="12" x14ac:dyDescent="0.2">
      <c r="A54" s="70" t="s">
        <v>24</v>
      </c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</row>
    <row r="55" spans="1:14" s="49" customFormat="1" ht="12.6" customHeight="1" x14ac:dyDescent="0.2">
      <c r="A55" s="81" t="s">
        <v>25</v>
      </c>
      <c r="B55" s="81"/>
      <c r="C55" s="81" t="s">
        <v>26</v>
      </c>
      <c r="D55" s="81"/>
      <c r="E55" s="81" t="s">
        <v>27</v>
      </c>
      <c r="F55" s="81"/>
      <c r="G55" s="81" t="s">
        <v>28</v>
      </c>
      <c r="H55" s="81"/>
      <c r="I55" s="81"/>
      <c r="J55" s="81"/>
      <c r="K55" s="81"/>
      <c r="L55" s="81"/>
      <c r="M55" s="81"/>
      <c r="N55" s="81"/>
    </row>
    <row r="56" spans="1:14" s="50" customFormat="1" ht="13.35" customHeight="1" x14ac:dyDescent="0.2">
      <c r="A56" s="82">
        <v>7</v>
      </c>
      <c r="B56" s="82"/>
      <c r="C56" s="82">
        <v>6</v>
      </c>
      <c r="D56" s="82"/>
      <c r="E56" s="82">
        <v>1</v>
      </c>
      <c r="F56" s="82"/>
      <c r="G56" s="82">
        <v>0</v>
      </c>
      <c r="H56" s="82"/>
      <c r="I56" s="82"/>
      <c r="J56" s="82"/>
      <c r="K56" s="82"/>
      <c r="L56" s="82"/>
      <c r="M56" s="82"/>
      <c r="N56" s="82"/>
    </row>
    <row r="57" spans="1:14" ht="6.6" customHeight="1" x14ac:dyDescent="0.2"/>
    <row r="58" spans="1:14" ht="13.5" customHeight="1" x14ac:dyDescent="0.2">
      <c r="A58" s="70" t="s">
        <v>29</v>
      </c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</row>
    <row r="59" spans="1:14" s="49" customFormat="1" ht="12.6" customHeight="1" x14ac:dyDescent="0.2">
      <c r="A59" s="81" t="s">
        <v>30</v>
      </c>
      <c r="B59" s="81"/>
      <c r="C59" s="81" t="s">
        <v>31</v>
      </c>
      <c r="D59" s="81"/>
      <c r="E59" s="81" t="s">
        <v>32</v>
      </c>
      <c r="F59" s="81"/>
      <c r="G59" s="81" t="s">
        <v>33</v>
      </c>
      <c r="H59" s="81"/>
      <c r="I59" s="81" t="s">
        <v>34</v>
      </c>
      <c r="J59" s="81"/>
      <c r="K59" s="81"/>
      <c r="L59" s="81" t="s">
        <v>35</v>
      </c>
      <c r="M59" s="81"/>
      <c r="N59" s="81"/>
    </row>
    <row r="60" spans="1:14" s="48" customFormat="1" ht="12.6" customHeight="1" x14ac:dyDescent="0.25">
      <c r="A60" s="77" t="s">
        <v>36</v>
      </c>
      <c r="B60" s="77"/>
      <c r="C60" s="77" t="s">
        <v>37</v>
      </c>
      <c r="D60" s="77"/>
      <c r="E60" s="78" t="s">
        <v>210</v>
      </c>
      <c r="F60" s="78"/>
      <c r="G60" s="79">
        <v>-1</v>
      </c>
      <c r="H60" s="79"/>
      <c r="I60" s="80">
        <v>0.95</v>
      </c>
      <c r="J60" s="77"/>
      <c r="K60" s="77"/>
      <c r="L60" s="77" t="s">
        <v>211</v>
      </c>
      <c r="M60" s="77"/>
      <c r="N60" s="77"/>
    </row>
    <row r="61" spans="1:14" s="48" customFormat="1" ht="12.6" customHeight="1" x14ac:dyDescent="0.25">
      <c r="A61" s="77" t="s">
        <v>38</v>
      </c>
      <c r="B61" s="77"/>
      <c r="C61" s="77" t="s">
        <v>37</v>
      </c>
      <c r="D61" s="77"/>
      <c r="E61" s="78" t="s">
        <v>210</v>
      </c>
      <c r="F61" s="78"/>
      <c r="G61" s="79">
        <v>-1</v>
      </c>
      <c r="H61" s="79"/>
      <c r="I61" s="80">
        <v>0.95</v>
      </c>
      <c r="J61" s="77"/>
      <c r="K61" s="77"/>
      <c r="L61" s="77" t="s">
        <v>211</v>
      </c>
      <c r="M61" s="77"/>
      <c r="N61" s="77"/>
    </row>
    <row r="62" spans="1:14" ht="3" customHeight="1" x14ac:dyDescent="0.2"/>
    <row r="63" spans="1:14" s="48" customFormat="1" ht="12" x14ac:dyDescent="0.2">
      <c r="A63" s="70" t="s">
        <v>39</v>
      </c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</row>
    <row r="64" spans="1:14" s="50" customFormat="1" ht="12.75" customHeight="1" x14ac:dyDescent="0.2">
      <c r="A64" s="71" t="s">
        <v>310</v>
      </c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3"/>
    </row>
    <row r="65" spans="1:14" ht="6.6" customHeight="1" x14ac:dyDescent="0.2"/>
    <row r="66" spans="1:14" x14ac:dyDescent="0.2">
      <c r="A66" s="74" t="s">
        <v>2</v>
      </c>
      <c r="B66" s="75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6"/>
    </row>
    <row r="67" spans="1:14" ht="25.5" customHeight="1" x14ac:dyDescent="0.2">
      <c r="A67" s="67" t="s">
        <v>309</v>
      </c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9"/>
    </row>
    <row r="68" spans="1:14" x14ac:dyDescent="0.2">
      <c r="A68" s="74" t="s">
        <v>4</v>
      </c>
      <c r="B68" s="75"/>
      <c r="C68" s="75"/>
      <c r="D68" s="75"/>
      <c r="E68" s="75"/>
      <c r="F68" s="75"/>
      <c r="G68" s="74" t="s">
        <v>40</v>
      </c>
      <c r="H68" s="75"/>
      <c r="I68" s="75"/>
      <c r="J68" s="75"/>
      <c r="K68" s="75"/>
      <c r="L68" s="75"/>
      <c r="M68" s="75"/>
      <c r="N68" s="76"/>
    </row>
    <row r="69" spans="1:14" ht="26.45" customHeight="1" x14ac:dyDescent="0.2">
      <c r="A69" s="67" t="s">
        <v>54</v>
      </c>
      <c r="B69" s="68"/>
      <c r="C69" s="68"/>
      <c r="D69" s="68"/>
      <c r="E69" s="68"/>
      <c r="F69" s="68"/>
      <c r="G69" s="67" t="s">
        <v>59</v>
      </c>
      <c r="H69" s="68"/>
      <c r="I69" s="68"/>
      <c r="J69" s="68"/>
      <c r="K69" s="68"/>
      <c r="L69" s="68"/>
      <c r="M69" s="68"/>
      <c r="N69" s="69"/>
    </row>
    <row r="70" spans="1:14" ht="74.25" customHeight="1" x14ac:dyDescent="0.2">
      <c r="A70" s="51"/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</row>
    <row r="619" spans="1:10" x14ac:dyDescent="0.2">
      <c r="A619" s="52"/>
      <c r="B619" s="52"/>
      <c r="C619" s="52"/>
      <c r="D619" s="52"/>
      <c r="E619" s="52"/>
      <c r="F619" s="52"/>
      <c r="G619" s="52"/>
      <c r="H619" s="52"/>
      <c r="I619" s="52"/>
      <c r="J619" s="52"/>
    </row>
    <row r="620" spans="1:10" x14ac:dyDescent="0.2">
      <c r="A620" s="52"/>
      <c r="B620" s="52"/>
      <c r="C620" s="52"/>
      <c r="D620" s="52"/>
      <c r="E620" s="52"/>
      <c r="F620" s="52"/>
      <c r="G620" s="52"/>
      <c r="H620" s="52"/>
      <c r="I620" s="52"/>
      <c r="J620" s="52"/>
    </row>
    <row r="621" spans="1:10" x14ac:dyDescent="0.2">
      <c r="A621" s="52"/>
      <c r="B621" s="52"/>
      <c r="C621" s="52"/>
      <c r="D621" s="52"/>
      <c r="E621" s="52"/>
      <c r="F621" s="52"/>
      <c r="G621" s="52"/>
      <c r="H621" s="52"/>
      <c r="I621" s="52"/>
      <c r="J621" s="52"/>
    </row>
    <row r="622" spans="1:10" x14ac:dyDescent="0.2">
      <c r="A622" s="52"/>
      <c r="B622" s="52"/>
      <c r="C622" s="52"/>
      <c r="D622" s="52"/>
      <c r="E622" s="52"/>
      <c r="F622" s="52"/>
      <c r="G622" s="52"/>
      <c r="H622" s="52"/>
      <c r="I622" s="52"/>
      <c r="J622" s="52"/>
    </row>
    <row r="623" spans="1:10" x14ac:dyDescent="0.2">
      <c r="A623" s="52"/>
      <c r="B623" s="52"/>
      <c r="C623" s="52"/>
      <c r="D623" s="52"/>
      <c r="E623" s="52"/>
      <c r="F623" s="52"/>
      <c r="G623" s="52"/>
      <c r="H623" s="52"/>
      <c r="I623" s="52"/>
      <c r="J623" s="52"/>
    </row>
    <row r="624" spans="1:10" x14ac:dyDescent="0.2">
      <c r="A624" s="52"/>
      <c r="B624" s="52"/>
      <c r="C624" s="52"/>
      <c r="D624" s="52"/>
      <c r="E624" s="52"/>
      <c r="F624" s="52"/>
      <c r="G624" s="52"/>
      <c r="H624" s="52"/>
      <c r="I624" s="52"/>
      <c r="J624" s="52"/>
    </row>
    <row r="625" spans="1:10" x14ac:dyDescent="0.2">
      <c r="A625" s="52"/>
      <c r="B625" s="52"/>
      <c r="C625" s="52"/>
      <c r="D625" s="52"/>
      <c r="E625" s="52"/>
      <c r="F625" s="52"/>
      <c r="G625" s="52"/>
      <c r="H625" s="52"/>
      <c r="I625" s="52"/>
      <c r="J625" s="52"/>
    </row>
    <row r="626" spans="1:10" x14ac:dyDescent="0.2">
      <c r="A626" s="52"/>
      <c r="B626" s="52"/>
      <c r="C626" s="52"/>
      <c r="D626" s="52"/>
      <c r="E626" s="52"/>
      <c r="F626" s="52"/>
      <c r="G626" s="52"/>
      <c r="H626" s="52"/>
      <c r="I626" s="52"/>
      <c r="J626" s="52"/>
    </row>
    <row r="627" spans="1:10" x14ac:dyDescent="0.2">
      <c r="A627" s="52"/>
      <c r="B627" s="52"/>
      <c r="C627" s="52"/>
      <c r="D627" s="52"/>
      <c r="E627" s="52"/>
      <c r="F627" s="52"/>
      <c r="G627" s="52"/>
      <c r="H627" s="52"/>
      <c r="I627" s="52"/>
      <c r="J627" s="52"/>
    </row>
    <row r="628" spans="1:10" x14ac:dyDescent="0.2">
      <c r="A628" s="52"/>
      <c r="B628" s="52"/>
      <c r="C628" s="52"/>
      <c r="D628" s="52"/>
      <c r="E628" s="52"/>
      <c r="F628" s="52"/>
      <c r="G628" s="52"/>
      <c r="H628" s="52"/>
      <c r="I628" s="52"/>
      <c r="J628" s="52"/>
    </row>
    <row r="629" spans="1:10" x14ac:dyDescent="0.2">
      <c r="A629" s="52"/>
      <c r="B629" s="52"/>
      <c r="C629" s="52"/>
      <c r="D629" s="52"/>
      <c r="E629" s="52"/>
      <c r="F629" s="52"/>
      <c r="G629" s="52"/>
      <c r="H629" s="52"/>
      <c r="I629" s="52"/>
      <c r="J629" s="52"/>
    </row>
    <row r="630" spans="1:10" x14ac:dyDescent="0.2">
      <c r="A630" s="52"/>
      <c r="B630" s="52"/>
      <c r="C630" s="52"/>
      <c r="D630" s="52"/>
      <c r="E630" s="52"/>
      <c r="F630" s="52"/>
      <c r="G630" s="52"/>
      <c r="H630" s="52"/>
      <c r="I630" s="52"/>
      <c r="J630" s="52"/>
    </row>
    <row r="631" spans="1:10" x14ac:dyDescent="0.2">
      <c r="A631" s="52"/>
      <c r="B631" s="52"/>
      <c r="C631" s="52"/>
      <c r="D631" s="52"/>
      <c r="E631" s="52"/>
      <c r="F631" s="52"/>
      <c r="G631" s="52"/>
      <c r="H631" s="52"/>
      <c r="I631" s="52"/>
      <c r="J631" s="52"/>
    </row>
    <row r="632" spans="1:10" x14ac:dyDescent="0.2">
      <c r="A632" s="52"/>
      <c r="B632" s="52"/>
      <c r="C632" s="52"/>
      <c r="D632" s="52"/>
      <c r="E632" s="52"/>
      <c r="F632" s="52"/>
      <c r="G632" s="52"/>
      <c r="H632" s="52"/>
      <c r="I632" s="52"/>
      <c r="J632" s="52"/>
    </row>
    <row r="633" spans="1:10" x14ac:dyDescent="0.2">
      <c r="A633" s="52"/>
      <c r="B633" s="52"/>
      <c r="C633" s="52"/>
      <c r="D633" s="52"/>
      <c r="E633" s="52"/>
      <c r="F633" s="52"/>
      <c r="G633" s="52"/>
      <c r="H633" s="52"/>
      <c r="I633" s="52"/>
      <c r="J633" s="52"/>
    </row>
    <row r="634" spans="1:10" x14ac:dyDescent="0.2">
      <c r="A634" s="52"/>
      <c r="B634" s="52"/>
      <c r="C634" s="52"/>
      <c r="D634" s="52"/>
      <c r="E634" s="52"/>
      <c r="F634" s="52"/>
      <c r="G634" s="52"/>
      <c r="H634" s="52"/>
      <c r="I634" s="52"/>
      <c r="J634" s="52"/>
    </row>
    <row r="635" spans="1:10" x14ac:dyDescent="0.2">
      <c r="A635" s="52"/>
      <c r="B635" s="52"/>
      <c r="C635" s="52"/>
      <c r="D635" s="52"/>
      <c r="E635" s="52"/>
      <c r="F635" s="52"/>
      <c r="G635" s="52"/>
      <c r="H635" s="52"/>
      <c r="I635" s="52"/>
      <c r="J635" s="52"/>
    </row>
    <row r="636" spans="1:10" x14ac:dyDescent="0.2">
      <c r="A636" s="52"/>
      <c r="B636" s="52"/>
      <c r="C636" s="52"/>
      <c r="D636" s="52"/>
      <c r="E636" s="52"/>
      <c r="F636" s="52"/>
      <c r="G636" s="52"/>
      <c r="H636" s="52"/>
      <c r="I636" s="52"/>
      <c r="J636" s="52"/>
    </row>
    <row r="637" spans="1:10" x14ac:dyDescent="0.2">
      <c r="A637" s="52"/>
      <c r="B637" s="52"/>
      <c r="C637" s="52"/>
      <c r="D637" s="52"/>
      <c r="E637" s="52"/>
      <c r="F637" s="52"/>
      <c r="G637" s="52"/>
      <c r="H637" s="52"/>
      <c r="I637" s="52"/>
      <c r="J637" s="52"/>
    </row>
    <row r="638" spans="1:10" x14ac:dyDescent="0.2">
      <c r="A638" s="52"/>
      <c r="B638" s="52"/>
      <c r="C638" s="52"/>
      <c r="D638" s="52"/>
      <c r="E638" s="52"/>
      <c r="F638" s="52"/>
      <c r="G638" s="52"/>
      <c r="H638" s="52"/>
      <c r="I638" s="52"/>
      <c r="J638" s="52"/>
    </row>
    <row r="639" spans="1:10" x14ac:dyDescent="0.2">
      <c r="A639" s="52"/>
      <c r="B639" s="52"/>
      <c r="C639" s="52"/>
      <c r="D639" s="52"/>
      <c r="E639" s="52"/>
      <c r="F639" s="52"/>
      <c r="G639" s="52"/>
      <c r="H639" s="52"/>
      <c r="I639" s="52"/>
      <c r="J639" s="52"/>
    </row>
    <row r="640" spans="1:10" x14ac:dyDescent="0.2">
      <c r="A640" s="52"/>
      <c r="B640" s="52"/>
      <c r="C640" s="52"/>
      <c r="D640" s="52"/>
      <c r="E640" s="52"/>
      <c r="F640" s="52"/>
      <c r="G640" s="52"/>
      <c r="H640" s="52"/>
      <c r="I640" s="52"/>
      <c r="J640" s="52"/>
    </row>
    <row r="641" spans="1:10" x14ac:dyDescent="0.2">
      <c r="A641" s="52"/>
      <c r="B641" s="52"/>
      <c r="C641" s="52"/>
      <c r="D641" s="52"/>
      <c r="E641" s="52"/>
      <c r="F641" s="52"/>
      <c r="G641" s="52"/>
      <c r="H641" s="52"/>
      <c r="I641" s="52"/>
      <c r="J641" s="52"/>
    </row>
    <row r="642" spans="1:10" x14ac:dyDescent="0.2">
      <c r="A642" s="52"/>
      <c r="B642" s="52"/>
      <c r="C642" s="52"/>
      <c r="D642" s="52"/>
      <c r="E642" s="52"/>
      <c r="F642" s="52"/>
      <c r="G642" s="52"/>
      <c r="H642" s="52"/>
      <c r="I642" s="52"/>
      <c r="J642" s="52"/>
    </row>
    <row r="643" spans="1:10" x14ac:dyDescent="0.2">
      <c r="A643" s="52"/>
      <c r="B643" s="52"/>
      <c r="C643" s="52"/>
      <c r="D643" s="52"/>
      <c r="E643" s="52"/>
      <c r="F643" s="52"/>
      <c r="G643" s="52"/>
      <c r="H643" s="52"/>
      <c r="I643" s="52"/>
      <c r="J643" s="52"/>
    </row>
    <row r="644" spans="1:10" x14ac:dyDescent="0.2">
      <c r="A644" s="52"/>
      <c r="B644" s="52"/>
      <c r="C644" s="52"/>
      <c r="D644" s="52"/>
      <c r="E644" s="52"/>
      <c r="F644" s="52"/>
      <c r="G644" s="52"/>
      <c r="H644" s="52"/>
      <c r="I644" s="52"/>
      <c r="J644" s="52"/>
    </row>
    <row r="645" spans="1:10" x14ac:dyDescent="0.2">
      <c r="A645" s="52"/>
      <c r="B645" s="52"/>
      <c r="C645" s="52"/>
      <c r="D645" s="52"/>
      <c r="E645" s="52"/>
      <c r="F645" s="52"/>
      <c r="G645" s="52"/>
      <c r="H645" s="52"/>
      <c r="I645" s="52"/>
      <c r="J645" s="52"/>
    </row>
    <row r="646" spans="1:10" x14ac:dyDescent="0.2">
      <c r="A646" s="52"/>
      <c r="B646" s="52"/>
      <c r="C646" s="52"/>
      <c r="D646" s="52"/>
      <c r="E646" s="52"/>
      <c r="F646" s="52"/>
      <c r="G646" s="52"/>
      <c r="H646" s="52"/>
      <c r="I646" s="52"/>
      <c r="J646" s="52"/>
    </row>
    <row r="647" spans="1:10" x14ac:dyDescent="0.2">
      <c r="A647" s="52"/>
      <c r="B647" s="52"/>
      <c r="C647" s="52"/>
      <c r="D647" s="52"/>
      <c r="E647" s="52"/>
      <c r="F647" s="52"/>
      <c r="G647" s="52"/>
      <c r="H647" s="52"/>
      <c r="I647" s="52"/>
      <c r="J647" s="52"/>
    </row>
    <row r="648" spans="1:10" x14ac:dyDescent="0.2">
      <c r="A648" s="52"/>
      <c r="B648" s="52"/>
      <c r="C648" s="52"/>
      <c r="D648" s="52"/>
      <c r="E648" s="52"/>
      <c r="F648" s="52"/>
      <c r="G648" s="52"/>
      <c r="H648" s="52"/>
      <c r="I648" s="52"/>
      <c r="J648" s="52"/>
    </row>
    <row r="649" spans="1:10" x14ac:dyDescent="0.2">
      <c r="A649" s="52"/>
      <c r="B649" s="52"/>
      <c r="C649" s="52"/>
      <c r="D649" s="52"/>
      <c r="E649" s="52"/>
      <c r="F649" s="52"/>
      <c r="G649" s="52"/>
      <c r="H649" s="52"/>
      <c r="I649" s="52"/>
      <c r="J649" s="52"/>
    </row>
    <row r="650" spans="1:10" x14ac:dyDescent="0.2">
      <c r="A650" s="52"/>
      <c r="B650" s="52"/>
      <c r="C650" s="52"/>
      <c r="D650" s="52"/>
      <c r="E650" s="52"/>
      <c r="F650" s="52"/>
      <c r="G650" s="52"/>
      <c r="H650" s="52"/>
      <c r="I650" s="52"/>
      <c r="J650" s="52"/>
    </row>
    <row r="651" spans="1:10" x14ac:dyDescent="0.2">
      <c r="A651" s="52"/>
      <c r="B651" s="52"/>
      <c r="C651" s="52"/>
      <c r="D651" s="52"/>
      <c r="E651" s="52"/>
      <c r="F651" s="52"/>
      <c r="G651" s="52"/>
      <c r="H651" s="52"/>
      <c r="I651" s="52"/>
      <c r="J651" s="52"/>
    </row>
    <row r="652" spans="1:10" x14ac:dyDescent="0.2">
      <c r="A652" s="52"/>
      <c r="B652" s="52"/>
      <c r="C652" s="52"/>
      <c r="D652" s="52"/>
      <c r="E652" s="52"/>
      <c r="F652" s="52"/>
      <c r="G652" s="52"/>
      <c r="H652" s="52"/>
      <c r="I652" s="52"/>
      <c r="J652" s="52"/>
    </row>
    <row r="653" spans="1:10" x14ac:dyDescent="0.2">
      <c r="A653" s="52"/>
      <c r="B653" s="52"/>
      <c r="C653" s="52"/>
      <c r="D653" s="52"/>
      <c r="E653" s="52"/>
      <c r="F653" s="52"/>
      <c r="G653" s="52"/>
      <c r="H653" s="52"/>
      <c r="I653" s="52"/>
      <c r="J653" s="52"/>
    </row>
    <row r="654" spans="1:10" x14ac:dyDescent="0.2">
      <c r="A654" s="52"/>
      <c r="B654" s="52"/>
      <c r="C654" s="52"/>
      <c r="D654" s="52"/>
      <c r="E654" s="52"/>
      <c r="F654" s="52"/>
      <c r="G654" s="52"/>
      <c r="H654" s="52"/>
      <c r="I654" s="52"/>
      <c r="J654" s="52"/>
    </row>
    <row r="655" spans="1:10" x14ac:dyDescent="0.2">
      <c r="A655" s="52"/>
      <c r="B655" s="52"/>
      <c r="C655" s="52"/>
      <c r="D655" s="52"/>
      <c r="E655" s="52"/>
      <c r="F655" s="52"/>
      <c r="G655" s="52"/>
      <c r="H655" s="52"/>
      <c r="I655" s="52"/>
      <c r="J655" s="52"/>
    </row>
    <row r="656" spans="1:10" x14ac:dyDescent="0.2">
      <c r="A656" s="52"/>
      <c r="B656" s="52"/>
      <c r="C656" s="52"/>
      <c r="D656" s="52"/>
      <c r="E656" s="52"/>
      <c r="F656" s="52"/>
      <c r="G656" s="52"/>
      <c r="H656" s="52"/>
      <c r="I656" s="52"/>
      <c r="J656" s="52"/>
    </row>
    <row r="657" spans="1:10" x14ac:dyDescent="0.2">
      <c r="A657" s="52"/>
      <c r="B657" s="52"/>
      <c r="C657" s="52"/>
      <c r="D657" s="52"/>
      <c r="E657" s="52"/>
      <c r="F657" s="52"/>
      <c r="G657" s="52"/>
      <c r="H657" s="52"/>
      <c r="I657" s="52"/>
      <c r="J657" s="52"/>
    </row>
    <row r="658" spans="1:10" x14ac:dyDescent="0.2">
      <c r="A658" s="52"/>
      <c r="B658" s="52"/>
      <c r="C658" s="52"/>
      <c r="D658" s="52"/>
      <c r="E658" s="52"/>
      <c r="F658" s="52"/>
      <c r="G658" s="52"/>
      <c r="H658" s="52"/>
      <c r="I658" s="52"/>
      <c r="J658" s="52"/>
    </row>
    <row r="659" spans="1:10" x14ac:dyDescent="0.2">
      <c r="A659" s="52"/>
      <c r="B659" s="52"/>
      <c r="C659" s="52"/>
      <c r="D659" s="52"/>
      <c r="E659" s="52"/>
      <c r="F659" s="52"/>
      <c r="G659" s="52"/>
      <c r="H659" s="52"/>
      <c r="I659" s="52"/>
      <c r="J659" s="52"/>
    </row>
    <row r="660" spans="1:10" x14ac:dyDescent="0.2">
      <c r="A660" s="52"/>
      <c r="B660" s="52"/>
      <c r="C660" s="52"/>
      <c r="D660" s="52"/>
      <c r="E660" s="52"/>
      <c r="F660" s="52"/>
      <c r="G660" s="52"/>
      <c r="H660" s="52"/>
      <c r="I660" s="52"/>
      <c r="J660" s="52"/>
    </row>
    <row r="661" spans="1:10" x14ac:dyDescent="0.2">
      <c r="A661" s="52"/>
      <c r="B661" s="52"/>
      <c r="C661" s="52"/>
      <c r="D661" s="52"/>
      <c r="E661" s="52"/>
      <c r="F661" s="52"/>
      <c r="G661" s="52"/>
      <c r="H661" s="52"/>
      <c r="I661" s="52"/>
      <c r="J661" s="52"/>
    </row>
    <row r="662" spans="1:10" x14ac:dyDescent="0.2">
      <c r="A662" s="52"/>
      <c r="B662" s="52"/>
      <c r="C662" s="52"/>
      <c r="D662" s="52"/>
      <c r="E662" s="52"/>
      <c r="F662" s="52"/>
      <c r="G662" s="52"/>
      <c r="H662" s="52"/>
      <c r="I662" s="52"/>
      <c r="J662" s="52"/>
    </row>
    <row r="663" spans="1:10" x14ac:dyDescent="0.2">
      <c r="A663" s="52"/>
      <c r="B663" s="52"/>
      <c r="C663" s="52"/>
      <c r="D663" s="52"/>
      <c r="E663" s="52"/>
      <c r="F663" s="52"/>
      <c r="G663" s="52"/>
      <c r="H663" s="52"/>
      <c r="I663" s="52"/>
      <c r="J663" s="52"/>
    </row>
    <row r="664" spans="1:10" x14ac:dyDescent="0.2">
      <c r="A664" s="52"/>
      <c r="B664" s="52"/>
      <c r="C664" s="52"/>
      <c r="D664" s="52"/>
      <c r="E664" s="52"/>
      <c r="F664" s="52"/>
      <c r="G664" s="52"/>
      <c r="H664" s="52"/>
      <c r="I664" s="52"/>
      <c r="J664" s="52"/>
    </row>
    <row r="665" spans="1:10" x14ac:dyDescent="0.2">
      <c r="A665" s="52"/>
      <c r="B665" s="52"/>
      <c r="C665" s="52"/>
      <c r="D665" s="52"/>
      <c r="E665" s="52"/>
      <c r="F665" s="52"/>
      <c r="G665" s="52"/>
      <c r="H665" s="52"/>
      <c r="I665" s="52"/>
      <c r="J665" s="52"/>
    </row>
    <row r="666" spans="1:10" x14ac:dyDescent="0.2">
      <c r="A666" s="52"/>
      <c r="B666" s="52"/>
      <c r="C666" s="52"/>
      <c r="D666" s="52"/>
      <c r="E666" s="52"/>
      <c r="F666" s="52"/>
      <c r="G666" s="52"/>
      <c r="H666" s="52"/>
      <c r="I666" s="52"/>
      <c r="J666" s="52"/>
    </row>
  </sheetData>
  <mergeCells count="55">
    <mergeCell ref="B15:B16"/>
    <mergeCell ref="A1:N1"/>
    <mergeCell ref="I3:N3"/>
    <mergeCell ref="I4:N4"/>
    <mergeCell ref="A6:F6"/>
    <mergeCell ref="G6:N6"/>
    <mergeCell ref="C15:C16"/>
    <mergeCell ref="E55:F55"/>
    <mergeCell ref="G55:J55"/>
    <mergeCell ref="K55:N55"/>
    <mergeCell ref="D15:D16"/>
    <mergeCell ref="E15:E16"/>
    <mergeCell ref="N15:N16"/>
    <mergeCell ref="F15:F16"/>
    <mergeCell ref="G15:G16"/>
    <mergeCell ref="H15:H16"/>
    <mergeCell ref="I15:K15"/>
    <mergeCell ref="L15:L16"/>
    <mergeCell ref="M15:M16"/>
    <mergeCell ref="A54:N54"/>
    <mergeCell ref="A55:B55"/>
    <mergeCell ref="C55:D55"/>
    <mergeCell ref="A15:A16"/>
    <mergeCell ref="L59:N59"/>
    <mergeCell ref="A56:B56"/>
    <mergeCell ref="C56:D56"/>
    <mergeCell ref="E56:F56"/>
    <mergeCell ref="G56:J56"/>
    <mergeCell ref="K56:N56"/>
    <mergeCell ref="A58:N58"/>
    <mergeCell ref="A59:B59"/>
    <mergeCell ref="C59:D59"/>
    <mergeCell ref="E59:F59"/>
    <mergeCell ref="G59:H59"/>
    <mergeCell ref="I59:K59"/>
    <mergeCell ref="L61:N61"/>
    <mergeCell ref="A60:B60"/>
    <mergeCell ref="C60:D60"/>
    <mergeCell ref="E60:F60"/>
    <mergeCell ref="G60:H60"/>
    <mergeCell ref="I60:K60"/>
    <mergeCell ref="L60:N60"/>
    <mergeCell ref="A61:B61"/>
    <mergeCell ref="C61:D61"/>
    <mergeCell ref="E61:F61"/>
    <mergeCell ref="G61:H61"/>
    <mergeCell ref="I61:K61"/>
    <mergeCell ref="A69:F69"/>
    <mergeCell ref="G69:N69"/>
    <mergeCell ref="A63:N63"/>
    <mergeCell ref="A64:N64"/>
    <mergeCell ref="A66:N66"/>
    <mergeCell ref="A67:N67"/>
    <mergeCell ref="A68:F68"/>
    <mergeCell ref="G68:N68"/>
  </mergeCells>
  <printOptions horizontalCentered="1"/>
  <pageMargins left="0.19685039370078741" right="0.19685039370078741" top="0" bottom="0" header="0" footer="0"/>
  <pageSetup paperSize="9" scale="75" fitToHeight="5" orientation="portrait" horizontalDpi="429496729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73"/>
  <sheetViews>
    <sheetView showGridLines="0" tabSelected="1" view="pageBreakPreview" workbookViewId="0">
      <selection activeCell="M10" sqref="M10"/>
    </sheetView>
  </sheetViews>
  <sheetFormatPr defaultRowHeight="12.75" x14ac:dyDescent="0.2"/>
  <cols>
    <col min="1" max="1" width="4.85546875" customWidth="1"/>
    <col min="2" max="2" width="4.140625" customWidth="1"/>
    <col min="3" max="3" width="23.28515625" bestFit="1" customWidth="1"/>
    <col min="4" max="4" width="5" customWidth="1"/>
    <col min="5" max="5" width="4.5703125" hidden="1" customWidth="1"/>
    <col min="6" max="6" width="25.7109375" customWidth="1"/>
    <col min="7" max="7" width="17.7109375" customWidth="1"/>
    <col min="8" max="8" width="6.85546875" customWidth="1"/>
    <col min="9" max="9" width="2.7109375" customWidth="1"/>
    <col min="10" max="10" width="2.140625" customWidth="1"/>
    <col min="11" max="11" width="4" customWidth="1"/>
    <col min="12" max="12" width="8.5703125" style="1" customWidth="1"/>
    <col min="13" max="13" width="8.140625" customWidth="1"/>
    <col min="14" max="14" width="4.5703125" customWidth="1"/>
  </cols>
  <sheetData>
    <row r="1" spans="1:15" ht="60.95" customHeight="1" x14ac:dyDescent="0.2">
      <c r="A1" s="90" t="s">
        <v>51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1:15" ht="6.6" customHeight="1" x14ac:dyDescent="0.2"/>
    <row r="3" spans="1:15" ht="13.5" customHeight="1" x14ac:dyDescent="0.2">
      <c r="A3" s="2" t="s">
        <v>305</v>
      </c>
      <c r="B3" s="3"/>
      <c r="C3" s="3"/>
      <c r="D3" s="4"/>
      <c r="E3" s="4"/>
      <c r="F3" s="4"/>
      <c r="G3" s="4"/>
      <c r="H3" s="4"/>
      <c r="I3" s="91" t="s">
        <v>52</v>
      </c>
      <c r="J3" s="91"/>
      <c r="K3" s="91"/>
      <c r="L3" s="91"/>
      <c r="M3" s="91"/>
      <c r="N3" s="91"/>
      <c r="O3" s="5"/>
    </row>
    <row r="4" spans="1:15" ht="13.5" customHeight="1" x14ac:dyDescent="0.2">
      <c r="A4" s="2" t="s">
        <v>316</v>
      </c>
      <c r="B4" s="3"/>
      <c r="C4" s="3"/>
      <c r="D4" s="6"/>
      <c r="E4" s="6"/>
      <c r="F4" s="6"/>
      <c r="G4" s="6"/>
      <c r="H4" s="6"/>
      <c r="I4" s="92" t="s">
        <v>307</v>
      </c>
      <c r="J4" s="92"/>
      <c r="K4" s="92"/>
      <c r="L4" s="92"/>
      <c r="M4" s="92"/>
      <c r="N4" s="92"/>
    </row>
    <row r="5" spans="1:15" ht="6.6" customHeight="1" x14ac:dyDescent="0.2"/>
    <row r="6" spans="1:15" s="7" customFormat="1" ht="12" customHeight="1" x14ac:dyDescent="0.2">
      <c r="A6" s="93" t="s">
        <v>0</v>
      </c>
      <c r="B6" s="93"/>
      <c r="C6" s="93"/>
      <c r="D6" s="93"/>
      <c r="E6" s="93"/>
      <c r="F6" s="93"/>
      <c r="G6" s="93" t="s">
        <v>1</v>
      </c>
      <c r="H6" s="93"/>
      <c r="I6" s="93"/>
      <c r="J6" s="93"/>
      <c r="K6" s="93"/>
      <c r="L6" s="93"/>
      <c r="M6" s="93"/>
      <c r="N6" s="93"/>
    </row>
    <row r="7" spans="1:15" s="7" customFormat="1" ht="13.5" x14ac:dyDescent="0.25">
      <c r="A7" s="8" t="s">
        <v>2</v>
      </c>
      <c r="B7" s="9"/>
      <c r="C7" s="9"/>
      <c r="D7" s="10" t="s">
        <v>53</v>
      </c>
      <c r="E7" s="11"/>
      <c r="F7" s="11"/>
      <c r="G7" s="12" t="s">
        <v>3</v>
      </c>
      <c r="J7" s="13"/>
      <c r="L7" s="11"/>
      <c r="M7" s="14" t="s">
        <v>317</v>
      </c>
      <c r="N7" s="15"/>
    </row>
    <row r="8" spans="1:15" s="7" customFormat="1" ht="12.75" customHeight="1" x14ac:dyDescent="0.25">
      <c r="A8" s="16" t="s">
        <v>4</v>
      </c>
      <c r="B8" s="17"/>
      <c r="C8" s="17"/>
      <c r="D8" s="18" t="s">
        <v>54</v>
      </c>
      <c r="E8" s="19"/>
      <c r="F8" s="19"/>
      <c r="G8" s="20" t="s">
        <v>101</v>
      </c>
      <c r="J8" s="21"/>
      <c r="L8" s="19"/>
      <c r="M8" s="22" t="s">
        <v>304</v>
      </c>
      <c r="N8" s="23"/>
    </row>
    <row r="9" spans="1:15" s="7" customFormat="1" ht="12.75" customHeight="1" x14ac:dyDescent="0.25">
      <c r="A9" s="16" t="s">
        <v>5</v>
      </c>
      <c r="B9" s="17"/>
      <c r="C9" s="17"/>
      <c r="D9" s="18" t="s">
        <v>55</v>
      </c>
      <c r="E9" s="19"/>
      <c r="F9" s="19"/>
      <c r="G9" s="20" t="s">
        <v>6</v>
      </c>
      <c r="J9" s="21"/>
      <c r="L9" s="19"/>
      <c r="M9" s="22"/>
      <c r="N9" s="23"/>
    </row>
    <row r="10" spans="1:15" s="7" customFormat="1" ht="13.5" x14ac:dyDescent="0.25">
      <c r="A10" s="16" t="s">
        <v>7</v>
      </c>
      <c r="B10" s="17"/>
      <c r="C10" s="17"/>
      <c r="D10" s="18" t="s">
        <v>56</v>
      </c>
      <c r="E10" s="19"/>
      <c r="F10" s="19"/>
      <c r="G10" s="24" t="s">
        <v>8</v>
      </c>
      <c r="J10" s="25"/>
      <c r="L10" s="19"/>
      <c r="M10" s="22"/>
      <c r="N10" s="23"/>
    </row>
    <row r="11" spans="1:15" s="7" customFormat="1" ht="13.5" x14ac:dyDescent="0.25">
      <c r="A11" s="16" t="s">
        <v>7</v>
      </c>
      <c r="B11" s="17"/>
      <c r="C11" s="17"/>
      <c r="D11" s="18" t="s">
        <v>57</v>
      </c>
      <c r="E11" s="19"/>
      <c r="F11" s="19"/>
      <c r="G11" s="24" t="s">
        <v>9</v>
      </c>
      <c r="J11" s="26"/>
      <c r="L11" s="19"/>
      <c r="M11" s="22"/>
      <c r="N11" s="23"/>
    </row>
    <row r="12" spans="1:15" s="7" customFormat="1" ht="0.75" customHeight="1" x14ac:dyDescent="0.25">
      <c r="A12" s="16"/>
      <c r="B12" s="17"/>
      <c r="C12" s="17"/>
      <c r="D12" s="18"/>
      <c r="E12" s="19"/>
      <c r="F12" s="19"/>
      <c r="G12" s="27"/>
      <c r="H12" s="27"/>
      <c r="I12" s="27"/>
      <c r="J12" s="27"/>
      <c r="K12" s="22"/>
      <c r="L12" s="22"/>
      <c r="M12" s="22"/>
      <c r="N12" s="28"/>
    </row>
    <row r="13" spans="1:15" s="7" customFormat="1" ht="12" hidden="1" x14ac:dyDescent="0.2">
      <c r="A13" s="29"/>
      <c r="B13" s="30"/>
      <c r="C13" s="30"/>
      <c r="D13" s="31"/>
      <c r="E13" s="31"/>
      <c r="F13" s="31"/>
      <c r="G13" s="32"/>
      <c r="H13" s="32"/>
      <c r="I13" s="32"/>
      <c r="J13" s="32"/>
      <c r="K13" s="33"/>
      <c r="L13" s="33"/>
      <c r="M13" s="33"/>
      <c r="N13" s="34"/>
    </row>
    <row r="14" spans="1:15" ht="6" hidden="1" customHeight="1" x14ac:dyDescent="0.2"/>
    <row r="15" spans="1:15" s="35" customFormat="1" ht="11.25" customHeight="1" x14ac:dyDescent="0.2">
      <c r="A15" s="89" t="s">
        <v>10</v>
      </c>
      <c r="B15" s="83" t="s">
        <v>11</v>
      </c>
      <c r="C15" s="89" t="s">
        <v>12</v>
      </c>
      <c r="D15" s="83" t="s">
        <v>13</v>
      </c>
      <c r="E15" s="83" t="s">
        <v>14</v>
      </c>
      <c r="F15" s="84" t="s">
        <v>15</v>
      </c>
      <c r="G15" s="86" t="s">
        <v>16</v>
      </c>
      <c r="H15" s="83" t="s">
        <v>17</v>
      </c>
      <c r="I15" s="88" t="s">
        <v>18</v>
      </c>
      <c r="J15" s="88"/>
      <c r="K15" s="88"/>
      <c r="L15" s="89" t="s">
        <v>19</v>
      </c>
      <c r="M15" s="83" t="s">
        <v>20</v>
      </c>
      <c r="N15" s="83" t="s">
        <v>21</v>
      </c>
    </row>
    <row r="16" spans="1:15" s="35" customFormat="1" ht="12.6" customHeight="1" x14ac:dyDescent="0.2">
      <c r="A16" s="89"/>
      <c r="B16" s="83"/>
      <c r="C16" s="89"/>
      <c r="D16" s="83"/>
      <c r="E16" s="83"/>
      <c r="F16" s="85"/>
      <c r="G16" s="87"/>
      <c r="H16" s="83"/>
      <c r="I16" s="36" t="s">
        <v>22</v>
      </c>
      <c r="J16" s="36" t="s">
        <v>22</v>
      </c>
      <c r="K16" s="37" t="s">
        <v>23</v>
      </c>
      <c r="L16" s="89"/>
      <c r="M16" s="83"/>
      <c r="N16" s="83"/>
    </row>
    <row r="17" spans="1:14" s="35" customFormat="1" ht="11.25" hidden="1" x14ac:dyDescent="0.2">
      <c r="A17" s="38"/>
      <c r="B17" s="39"/>
      <c r="C17" s="38"/>
      <c r="D17" s="39"/>
      <c r="E17" s="39"/>
      <c r="F17" s="38"/>
      <c r="G17" s="38"/>
      <c r="H17" s="39"/>
      <c r="I17" s="39"/>
      <c r="J17" s="39"/>
      <c r="K17" s="40"/>
      <c r="L17" s="38"/>
      <c r="M17" s="41"/>
      <c r="N17" s="41"/>
    </row>
    <row r="18" spans="1:14" s="65" customFormat="1" ht="21.6" customHeight="1" x14ac:dyDescent="0.2">
      <c r="A18" s="43" t="s">
        <v>49</v>
      </c>
      <c r="B18" s="53" t="s">
        <v>47</v>
      </c>
      <c r="C18" s="58" t="s">
        <v>238</v>
      </c>
      <c r="D18" s="59"/>
      <c r="E18" s="59"/>
      <c r="F18" s="60"/>
      <c r="G18" s="61"/>
      <c r="H18" s="45" t="s">
        <v>286</v>
      </c>
      <c r="I18" s="43">
        <f t="shared" ref="I18:J18" si="0">I19+I20</f>
        <v>4</v>
      </c>
      <c r="J18" s="43">
        <f t="shared" si="0"/>
        <v>2</v>
      </c>
      <c r="K18" s="43">
        <f>K19+K20</f>
        <v>6</v>
      </c>
      <c r="L18" s="45"/>
      <c r="M18" s="62"/>
      <c r="N18" s="63"/>
    </row>
    <row r="19" spans="1:14" s="35" customFormat="1" ht="21.6" customHeight="1" x14ac:dyDescent="0.2">
      <c r="A19" s="42"/>
      <c r="B19" s="56" t="s">
        <v>119</v>
      </c>
      <c r="C19" s="54" t="s">
        <v>86</v>
      </c>
      <c r="D19" s="55">
        <v>2003</v>
      </c>
      <c r="E19" s="59"/>
      <c r="F19" s="44" t="s">
        <v>66</v>
      </c>
      <c r="G19" s="64" t="s">
        <v>68</v>
      </c>
      <c r="H19" s="57" t="s">
        <v>284</v>
      </c>
      <c r="I19" s="42">
        <v>3</v>
      </c>
      <c r="J19" s="42">
        <v>2</v>
      </c>
      <c r="K19" s="42" t="s">
        <v>42</v>
      </c>
      <c r="L19" s="57" t="s">
        <v>284</v>
      </c>
      <c r="M19" s="46" t="s">
        <v>287</v>
      </c>
      <c r="N19" s="63"/>
    </row>
    <row r="20" spans="1:14" s="35" customFormat="1" ht="21.6" customHeight="1" x14ac:dyDescent="0.2">
      <c r="A20" s="42"/>
      <c r="B20" s="56" t="s">
        <v>121</v>
      </c>
      <c r="C20" s="54" t="s">
        <v>67</v>
      </c>
      <c r="D20" s="55">
        <v>2003</v>
      </c>
      <c r="E20" s="59"/>
      <c r="F20" s="44" t="s">
        <v>66</v>
      </c>
      <c r="G20" s="64" t="s">
        <v>68</v>
      </c>
      <c r="H20" s="57" t="s">
        <v>285</v>
      </c>
      <c r="I20" s="42">
        <v>1</v>
      </c>
      <c r="J20" s="42">
        <v>0</v>
      </c>
      <c r="K20" s="42" t="s">
        <v>49</v>
      </c>
      <c r="L20" s="57" t="s">
        <v>286</v>
      </c>
      <c r="M20" s="46"/>
      <c r="N20" s="63"/>
    </row>
    <row r="21" spans="1:14" s="35" customFormat="1" ht="21.6" customHeight="1" x14ac:dyDescent="0.2">
      <c r="A21" s="43" t="s">
        <v>47</v>
      </c>
      <c r="B21" s="53" t="s">
        <v>45</v>
      </c>
      <c r="C21" s="58" t="s">
        <v>214</v>
      </c>
      <c r="D21" s="59"/>
      <c r="E21" s="59"/>
      <c r="F21" s="60"/>
      <c r="G21" s="61"/>
      <c r="H21" s="45" t="s">
        <v>239</v>
      </c>
      <c r="I21" s="43">
        <f t="shared" ref="I21" si="1">I22+I23</f>
        <v>4</v>
      </c>
      <c r="J21" s="43">
        <f t="shared" ref="J21" si="2">J22+J23</f>
        <v>1</v>
      </c>
      <c r="K21" s="43">
        <f>K22+K23</f>
        <v>5</v>
      </c>
      <c r="L21" s="45" t="s">
        <v>288</v>
      </c>
      <c r="M21" s="62"/>
      <c r="N21" s="63"/>
    </row>
    <row r="22" spans="1:14" s="35" customFormat="1" ht="21.6" customHeight="1" x14ac:dyDescent="0.2">
      <c r="A22" s="42"/>
      <c r="B22" s="56" t="s">
        <v>126</v>
      </c>
      <c r="C22" s="54" t="s">
        <v>93</v>
      </c>
      <c r="D22" s="55">
        <v>2004</v>
      </c>
      <c r="E22" s="59"/>
      <c r="F22" s="44" t="s">
        <v>66</v>
      </c>
      <c r="G22" s="64" t="s">
        <v>70</v>
      </c>
      <c r="H22" s="57" t="s">
        <v>240</v>
      </c>
      <c r="I22" s="42">
        <v>2</v>
      </c>
      <c r="J22" s="42">
        <v>1</v>
      </c>
      <c r="K22" s="42" t="s">
        <v>45</v>
      </c>
      <c r="L22" s="57" t="s">
        <v>240</v>
      </c>
      <c r="M22" s="46" t="s">
        <v>241</v>
      </c>
      <c r="N22" s="63"/>
    </row>
    <row r="23" spans="1:14" s="35" customFormat="1" ht="21.6" customHeight="1" x14ac:dyDescent="0.2">
      <c r="A23" s="42"/>
      <c r="B23" s="56" t="s">
        <v>128</v>
      </c>
      <c r="C23" s="54" t="s">
        <v>69</v>
      </c>
      <c r="D23" s="55">
        <v>2003</v>
      </c>
      <c r="E23" s="59"/>
      <c r="F23" s="44" t="s">
        <v>66</v>
      </c>
      <c r="G23" s="64" t="s">
        <v>70</v>
      </c>
      <c r="H23" s="57" t="s">
        <v>242</v>
      </c>
      <c r="I23" s="42">
        <v>2</v>
      </c>
      <c r="J23" s="42">
        <v>0</v>
      </c>
      <c r="K23" s="42" t="s">
        <v>47</v>
      </c>
      <c r="L23" s="57" t="s">
        <v>239</v>
      </c>
      <c r="M23" s="46" t="s">
        <v>288</v>
      </c>
      <c r="N23" s="63"/>
    </row>
    <row r="24" spans="1:14" s="65" customFormat="1" ht="21.6" customHeight="1" x14ac:dyDescent="0.2">
      <c r="A24" s="43" t="s">
        <v>45</v>
      </c>
      <c r="B24" s="53" t="s">
        <v>48</v>
      </c>
      <c r="C24" s="58" t="s">
        <v>215</v>
      </c>
      <c r="D24" s="59"/>
      <c r="E24" s="59"/>
      <c r="F24" s="60"/>
      <c r="G24" s="61"/>
      <c r="H24" s="45" t="s">
        <v>243</v>
      </c>
      <c r="I24" s="43">
        <f t="shared" ref="I24" si="3">I25+I26</f>
        <v>4</v>
      </c>
      <c r="J24" s="43">
        <f t="shared" ref="J24" si="4">J25+J26</f>
        <v>4</v>
      </c>
      <c r="K24" s="43">
        <f>K25+K26</f>
        <v>8</v>
      </c>
      <c r="L24" s="45" t="s">
        <v>289</v>
      </c>
      <c r="M24" s="62"/>
      <c r="N24" s="63"/>
    </row>
    <row r="25" spans="1:14" s="35" customFormat="1" ht="21.6" customHeight="1" x14ac:dyDescent="0.2">
      <c r="A25" s="42"/>
      <c r="B25" s="56" t="s">
        <v>140</v>
      </c>
      <c r="C25" s="54" t="s">
        <v>89</v>
      </c>
      <c r="D25" s="55">
        <v>2003</v>
      </c>
      <c r="E25" s="59"/>
      <c r="F25" s="44" t="s">
        <v>66</v>
      </c>
      <c r="G25" s="64" t="s">
        <v>82</v>
      </c>
      <c r="H25" s="57"/>
      <c r="I25" s="42">
        <v>2</v>
      </c>
      <c r="J25" s="42">
        <v>2</v>
      </c>
      <c r="K25" s="42" t="s">
        <v>43</v>
      </c>
      <c r="L25" s="57"/>
      <c r="M25" s="46"/>
      <c r="N25" s="63"/>
    </row>
    <row r="26" spans="1:14" s="35" customFormat="1" ht="21.6" customHeight="1" x14ac:dyDescent="0.2">
      <c r="A26" s="42"/>
      <c r="B26" s="56" t="s">
        <v>142</v>
      </c>
      <c r="C26" s="54" t="s">
        <v>81</v>
      </c>
      <c r="D26" s="55">
        <v>2004</v>
      </c>
      <c r="E26" s="59"/>
      <c r="F26" s="44" t="s">
        <v>66</v>
      </c>
      <c r="G26" s="64" t="s">
        <v>82</v>
      </c>
      <c r="H26" s="57"/>
      <c r="I26" s="42">
        <v>2</v>
      </c>
      <c r="J26" s="42">
        <v>2</v>
      </c>
      <c r="K26" s="42" t="s">
        <v>43</v>
      </c>
      <c r="L26" s="57" t="s">
        <v>243</v>
      </c>
      <c r="M26" s="46" t="s">
        <v>289</v>
      </c>
      <c r="N26" s="63"/>
    </row>
    <row r="27" spans="1:14" s="65" customFormat="1" ht="21.6" customHeight="1" x14ac:dyDescent="0.2">
      <c r="A27" s="43" t="s">
        <v>43</v>
      </c>
      <c r="B27" s="53" t="s">
        <v>50</v>
      </c>
      <c r="C27" s="58" t="s">
        <v>216</v>
      </c>
      <c r="D27" s="59"/>
      <c r="E27" s="59"/>
      <c r="F27" s="60"/>
      <c r="G27" s="61"/>
      <c r="H27" s="45" t="s">
        <v>244</v>
      </c>
      <c r="I27" s="43">
        <f t="shared" ref="I27" si="5">I28+I29</f>
        <v>6</v>
      </c>
      <c r="J27" s="43">
        <f t="shared" ref="J27" si="6">J28+J29</f>
        <v>6</v>
      </c>
      <c r="K27" s="43">
        <f>K28+K29</f>
        <v>12</v>
      </c>
      <c r="L27" s="45" t="s">
        <v>290</v>
      </c>
      <c r="M27" s="62"/>
      <c r="N27" s="63"/>
    </row>
    <row r="28" spans="1:14" s="35" customFormat="1" ht="21.6" customHeight="1" x14ac:dyDescent="0.2">
      <c r="A28" s="42"/>
      <c r="B28" s="56" t="s">
        <v>217</v>
      </c>
      <c r="C28" s="54" t="s">
        <v>87</v>
      </c>
      <c r="D28" s="55">
        <v>2003</v>
      </c>
      <c r="E28" s="59"/>
      <c r="F28" s="44" t="s">
        <v>66</v>
      </c>
      <c r="G28" s="64" t="s">
        <v>68</v>
      </c>
      <c r="H28" s="57" t="s">
        <v>245</v>
      </c>
      <c r="I28" s="42">
        <v>2</v>
      </c>
      <c r="J28" s="42">
        <v>1</v>
      </c>
      <c r="K28" s="42" t="s">
        <v>45</v>
      </c>
      <c r="L28" s="57" t="s">
        <v>245</v>
      </c>
      <c r="M28" s="46" t="s">
        <v>246</v>
      </c>
      <c r="N28" s="63"/>
    </row>
    <row r="29" spans="1:14" s="35" customFormat="1" ht="21.6" customHeight="1" x14ac:dyDescent="0.2">
      <c r="A29" s="42"/>
      <c r="B29" s="56" t="s">
        <v>218</v>
      </c>
      <c r="C29" s="54" t="s">
        <v>77</v>
      </c>
      <c r="D29" s="55">
        <v>2003</v>
      </c>
      <c r="E29" s="59"/>
      <c r="F29" s="44" t="s">
        <v>66</v>
      </c>
      <c r="G29" s="64" t="s">
        <v>68</v>
      </c>
      <c r="H29" s="57" t="s">
        <v>247</v>
      </c>
      <c r="I29" s="42">
        <v>4</v>
      </c>
      <c r="J29" s="42">
        <v>5</v>
      </c>
      <c r="K29" s="42" t="s">
        <v>44</v>
      </c>
      <c r="L29" s="57" t="s">
        <v>244</v>
      </c>
      <c r="M29" s="46" t="s">
        <v>290</v>
      </c>
      <c r="N29" s="63"/>
    </row>
    <row r="30" spans="1:14" s="65" customFormat="1" ht="21.6" customHeight="1" x14ac:dyDescent="0.2">
      <c r="A30" s="43" t="s">
        <v>42</v>
      </c>
      <c r="B30" s="53" t="s">
        <v>44</v>
      </c>
      <c r="C30" s="58" t="s">
        <v>219</v>
      </c>
      <c r="D30" s="59"/>
      <c r="E30" s="59"/>
      <c r="F30" s="60"/>
      <c r="G30" s="61"/>
      <c r="H30" s="45" t="s">
        <v>248</v>
      </c>
      <c r="I30" s="43">
        <f t="shared" ref="I30" si="7">I31+I32</f>
        <v>5</v>
      </c>
      <c r="J30" s="43">
        <f t="shared" ref="J30" si="8">J31+J32</f>
        <v>5</v>
      </c>
      <c r="K30" s="43">
        <f>K31+K32</f>
        <v>10</v>
      </c>
      <c r="L30" s="45" t="s">
        <v>291</v>
      </c>
      <c r="M30" s="62"/>
      <c r="N30" s="63"/>
    </row>
    <row r="31" spans="1:14" s="35" customFormat="1" ht="21.6" customHeight="1" x14ac:dyDescent="0.2">
      <c r="A31" s="42"/>
      <c r="B31" s="56" t="s">
        <v>220</v>
      </c>
      <c r="C31" s="54" t="s">
        <v>90</v>
      </c>
      <c r="D31" s="55">
        <v>2004</v>
      </c>
      <c r="E31" s="59"/>
      <c r="F31" s="44" t="s">
        <v>66</v>
      </c>
      <c r="G31" s="64" t="s">
        <v>82</v>
      </c>
      <c r="H31" s="57" t="s">
        <v>249</v>
      </c>
      <c r="I31" s="42">
        <v>1</v>
      </c>
      <c r="J31" s="42">
        <v>2</v>
      </c>
      <c r="K31" s="42" t="s">
        <v>45</v>
      </c>
      <c r="L31" s="57" t="s">
        <v>249</v>
      </c>
      <c r="M31" s="46"/>
      <c r="N31" s="63"/>
    </row>
    <row r="32" spans="1:14" s="35" customFormat="1" ht="21.6" customHeight="1" x14ac:dyDescent="0.2">
      <c r="A32" s="42"/>
      <c r="B32" s="56" t="s">
        <v>221</v>
      </c>
      <c r="C32" s="54" t="s">
        <v>83</v>
      </c>
      <c r="D32" s="55">
        <v>2003</v>
      </c>
      <c r="E32" s="59"/>
      <c r="F32" s="44" t="s">
        <v>66</v>
      </c>
      <c r="G32" s="64" t="s">
        <v>82</v>
      </c>
      <c r="H32" s="57" t="s">
        <v>250</v>
      </c>
      <c r="I32" s="42">
        <v>4</v>
      </c>
      <c r="J32" s="42">
        <v>3</v>
      </c>
      <c r="K32" s="42" t="s">
        <v>41</v>
      </c>
      <c r="L32" s="57" t="s">
        <v>248</v>
      </c>
      <c r="M32" s="46" t="s">
        <v>291</v>
      </c>
      <c r="N32" s="63"/>
    </row>
    <row r="33" spans="1:14" s="65" customFormat="1" ht="21.6" customHeight="1" x14ac:dyDescent="0.2">
      <c r="A33" s="43" t="s">
        <v>48</v>
      </c>
      <c r="B33" s="53" t="s">
        <v>42</v>
      </c>
      <c r="C33" s="58" t="s">
        <v>222</v>
      </c>
      <c r="D33" s="59"/>
      <c r="E33" s="59"/>
      <c r="F33" s="60"/>
      <c r="G33" s="61"/>
      <c r="H33" s="45" t="s">
        <v>251</v>
      </c>
      <c r="I33" s="43">
        <f t="shared" ref="I33" si="9">I34+I35</f>
        <v>4</v>
      </c>
      <c r="J33" s="43">
        <f t="shared" ref="J33" si="10">J34+J35</f>
        <v>6</v>
      </c>
      <c r="K33" s="43">
        <f>K34+K35</f>
        <v>10</v>
      </c>
      <c r="L33" s="45" t="s">
        <v>292</v>
      </c>
      <c r="M33" s="62"/>
      <c r="N33" s="63"/>
    </row>
    <row r="34" spans="1:14" s="35" customFormat="1" ht="21.6" customHeight="1" x14ac:dyDescent="0.2">
      <c r="A34" s="42"/>
      <c r="B34" s="56" t="s">
        <v>133</v>
      </c>
      <c r="C34" s="54" t="s">
        <v>88</v>
      </c>
      <c r="D34" s="55">
        <v>2005</v>
      </c>
      <c r="E34" s="59"/>
      <c r="F34" s="44" t="s">
        <v>66</v>
      </c>
      <c r="G34" s="64" t="s">
        <v>80</v>
      </c>
      <c r="H34" s="57" t="s">
        <v>252</v>
      </c>
      <c r="I34" s="42">
        <v>3</v>
      </c>
      <c r="J34" s="42">
        <v>3</v>
      </c>
      <c r="K34" s="42" t="s">
        <v>48</v>
      </c>
      <c r="L34" s="57" t="s">
        <v>252</v>
      </c>
      <c r="M34" s="46" t="s">
        <v>253</v>
      </c>
      <c r="N34" s="63"/>
    </row>
    <row r="35" spans="1:14" s="35" customFormat="1" ht="21.6" customHeight="1" x14ac:dyDescent="0.2">
      <c r="A35" s="42"/>
      <c r="B35" s="56" t="s">
        <v>135</v>
      </c>
      <c r="C35" s="54" t="s">
        <v>79</v>
      </c>
      <c r="D35" s="55">
        <v>2003</v>
      </c>
      <c r="E35" s="59"/>
      <c r="F35" s="44" t="s">
        <v>66</v>
      </c>
      <c r="G35" s="64" t="s">
        <v>80</v>
      </c>
      <c r="H35" s="57" t="s">
        <v>254</v>
      </c>
      <c r="I35" s="42">
        <v>1</v>
      </c>
      <c r="J35" s="42">
        <v>3</v>
      </c>
      <c r="K35" s="42" t="s">
        <v>43</v>
      </c>
      <c r="L35" s="57" t="s">
        <v>251</v>
      </c>
      <c r="M35" s="46" t="s">
        <v>292</v>
      </c>
      <c r="N35" s="63"/>
    </row>
    <row r="36" spans="1:14" s="65" customFormat="1" ht="21.6" customHeight="1" x14ac:dyDescent="0.2">
      <c r="A36" s="43" t="s">
        <v>41</v>
      </c>
      <c r="B36" s="53" t="s">
        <v>60</v>
      </c>
      <c r="C36" s="58" t="s">
        <v>223</v>
      </c>
      <c r="D36" s="59"/>
      <c r="E36" s="59"/>
      <c r="F36" s="60"/>
      <c r="G36" s="61"/>
      <c r="H36" s="45" t="s">
        <v>255</v>
      </c>
      <c r="I36" s="43">
        <f t="shared" ref="I36" si="11">I37+I38</f>
        <v>5</v>
      </c>
      <c r="J36" s="43">
        <f t="shared" ref="J36" si="12">J37+J38</f>
        <v>7</v>
      </c>
      <c r="K36" s="43">
        <f>K37+K38</f>
        <v>12</v>
      </c>
      <c r="L36" s="45" t="s">
        <v>293</v>
      </c>
      <c r="M36" s="62"/>
      <c r="N36" s="63"/>
    </row>
    <row r="37" spans="1:14" s="35" customFormat="1" ht="21.6" customHeight="1" x14ac:dyDescent="0.2">
      <c r="A37" s="42"/>
      <c r="B37" s="56" t="s">
        <v>224</v>
      </c>
      <c r="C37" s="54" t="s">
        <v>98</v>
      </c>
      <c r="D37" s="55">
        <v>2005</v>
      </c>
      <c r="E37" s="59"/>
      <c r="F37" s="44" t="s">
        <v>66</v>
      </c>
      <c r="G37" s="64" t="s">
        <v>75</v>
      </c>
      <c r="H37" s="57" t="s">
        <v>256</v>
      </c>
      <c r="I37" s="42">
        <v>3</v>
      </c>
      <c r="J37" s="42">
        <v>3</v>
      </c>
      <c r="K37" s="42" t="s">
        <v>48</v>
      </c>
      <c r="L37" s="57" t="s">
        <v>256</v>
      </c>
      <c r="M37" s="46" t="s">
        <v>257</v>
      </c>
      <c r="N37" s="63"/>
    </row>
    <row r="38" spans="1:14" s="35" customFormat="1" ht="21.6" customHeight="1" x14ac:dyDescent="0.2">
      <c r="A38" s="42"/>
      <c r="B38" s="56" t="s">
        <v>225</v>
      </c>
      <c r="C38" s="54" t="s">
        <v>78</v>
      </c>
      <c r="D38" s="55">
        <v>2003</v>
      </c>
      <c r="E38" s="59"/>
      <c r="F38" s="44" t="s">
        <v>66</v>
      </c>
      <c r="G38" s="64" t="s">
        <v>75</v>
      </c>
      <c r="H38" s="57" t="s">
        <v>258</v>
      </c>
      <c r="I38" s="42">
        <v>2</v>
      </c>
      <c r="J38" s="42">
        <v>4</v>
      </c>
      <c r="K38" s="42" t="s">
        <v>48</v>
      </c>
      <c r="L38" s="57" t="s">
        <v>255</v>
      </c>
      <c r="M38" s="46" t="s">
        <v>293</v>
      </c>
      <c r="N38" s="63"/>
    </row>
    <row r="39" spans="1:14" s="65" customFormat="1" ht="21.6" customHeight="1" x14ac:dyDescent="0.2">
      <c r="A39" s="43" t="s">
        <v>46</v>
      </c>
      <c r="B39" s="53" t="s">
        <v>41</v>
      </c>
      <c r="C39" s="58" t="s">
        <v>226</v>
      </c>
      <c r="D39" s="59"/>
      <c r="E39" s="59"/>
      <c r="F39" s="60"/>
      <c r="G39" s="61"/>
      <c r="H39" s="45" t="s">
        <v>259</v>
      </c>
      <c r="I39" s="43">
        <f t="shared" ref="I39" si="13">I40+I41</f>
        <v>9</v>
      </c>
      <c r="J39" s="43">
        <f t="shared" ref="J39" si="14">J40+J41</f>
        <v>5</v>
      </c>
      <c r="K39" s="43">
        <f>K40+K41</f>
        <v>14</v>
      </c>
      <c r="L39" s="45" t="s">
        <v>294</v>
      </c>
      <c r="M39" s="62"/>
      <c r="N39" s="63"/>
    </row>
    <row r="40" spans="1:14" s="35" customFormat="1" ht="21.6" customHeight="1" x14ac:dyDescent="0.2">
      <c r="A40" s="42"/>
      <c r="B40" s="56" t="s">
        <v>146</v>
      </c>
      <c r="C40" s="54" t="s">
        <v>95</v>
      </c>
      <c r="D40" s="55">
        <v>2003</v>
      </c>
      <c r="E40" s="59"/>
      <c r="F40" s="44" t="s">
        <v>66</v>
      </c>
      <c r="G40" s="64" t="s">
        <v>70</v>
      </c>
      <c r="H40" s="57" t="s">
        <v>260</v>
      </c>
      <c r="I40" s="42">
        <v>5</v>
      </c>
      <c r="J40" s="42">
        <v>4</v>
      </c>
      <c r="K40" s="42" t="s">
        <v>44</v>
      </c>
      <c r="L40" s="57" t="s">
        <v>260</v>
      </c>
      <c r="M40" s="46" t="s">
        <v>261</v>
      </c>
      <c r="N40" s="63"/>
    </row>
    <row r="41" spans="1:14" s="35" customFormat="1" ht="21.6" customHeight="1" x14ac:dyDescent="0.2">
      <c r="A41" s="42"/>
      <c r="B41" s="56" t="s">
        <v>148</v>
      </c>
      <c r="C41" s="54" t="s">
        <v>71</v>
      </c>
      <c r="D41" s="55">
        <v>2003</v>
      </c>
      <c r="E41" s="59"/>
      <c r="F41" s="44" t="s">
        <v>66</v>
      </c>
      <c r="G41" s="64" t="s">
        <v>70</v>
      </c>
      <c r="H41" s="57" t="s">
        <v>262</v>
      </c>
      <c r="I41" s="42">
        <v>4</v>
      </c>
      <c r="J41" s="42">
        <v>1</v>
      </c>
      <c r="K41" s="42" t="s">
        <v>42</v>
      </c>
      <c r="L41" s="57" t="s">
        <v>259</v>
      </c>
      <c r="M41" s="46" t="s">
        <v>294</v>
      </c>
      <c r="N41" s="63"/>
    </row>
    <row r="42" spans="1:14" s="65" customFormat="1" ht="21.6" customHeight="1" x14ac:dyDescent="0.2">
      <c r="A42" s="43" t="s">
        <v>44</v>
      </c>
      <c r="B42" s="53" t="s">
        <v>43</v>
      </c>
      <c r="C42" s="58" t="s">
        <v>227</v>
      </c>
      <c r="D42" s="59"/>
      <c r="E42" s="59"/>
      <c r="F42" s="60"/>
      <c r="G42" s="61"/>
      <c r="H42" s="45" t="s">
        <v>263</v>
      </c>
      <c r="I42" s="43">
        <f t="shared" ref="I42" si="15">I43+I44</f>
        <v>2</v>
      </c>
      <c r="J42" s="43">
        <f t="shared" ref="J42" si="16">J43+J44</f>
        <v>6</v>
      </c>
      <c r="K42" s="43">
        <f>K43+K44</f>
        <v>8</v>
      </c>
      <c r="L42" s="45" t="s">
        <v>295</v>
      </c>
      <c r="M42" s="62"/>
      <c r="N42" s="63"/>
    </row>
    <row r="43" spans="1:14" s="35" customFormat="1" ht="21.6" customHeight="1" x14ac:dyDescent="0.2">
      <c r="A43" s="42"/>
      <c r="B43" s="56" t="s">
        <v>112</v>
      </c>
      <c r="C43" s="54" t="s">
        <v>96</v>
      </c>
      <c r="D43" s="55">
        <v>2004</v>
      </c>
      <c r="E43" s="59"/>
      <c r="F43" s="44" t="s">
        <v>66</v>
      </c>
      <c r="G43" s="64" t="s">
        <v>303</v>
      </c>
      <c r="H43" s="57" t="s">
        <v>264</v>
      </c>
      <c r="I43" s="42">
        <v>1</v>
      </c>
      <c r="J43" s="42">
        <v>2</v>
      </c>
      <c r="K43" s="42" t="s">
        <v>45</v>
      </c>
      <c r="L43" s="57" t="s">
        <v>264</v>
      </c>
      <c r="M43" s="46" t="s">
        <v>265</v>
      </c>
      <c r="N43" s="63"/>
    </row>
    <row r="44" spans="1:14" s="35" customFormat="1" ht="21.6" customHeight="1" x14ac:dyDescent="0.2">
      <c r="A44" s="42"/>
      <c r="B44" s="56" t="s">
        <v>114</v>
      </c>
      <c r="C44" s="54" t="s">
        <v>85</v>
      </c>
      <c r="D44" s="55">
        <v>2005</v>
      </c>
      <c r="E44" s="59"/>
      <c r="F44" s="44" t="s">
        <v>66</v>
      </c>
      <c r="G44" s="64" t="s">
        <v>303</v>
      </c>
      <c r="H44" s="57" t="s">
        <v>266</v>
      </c>
      <c r="I44" s="42">
        <v>1</v>
      </c>
      <c r="J44" s="42">
        <v>4</v>
      </c>
      <c r="K44" s="42" t="s">
        <v>42</v>
      </c>
      <c r="L44" s="57" t="s">
        <v>263</v>
      </c>
      <c r="M44" s="46" t="s">
        <v>295</v>
      </c>
      <c r="N44" s="63"/>
    </row>
    <row r="45" spans="1:14" s="65" customFormat="1" ht="21.6" customHeight="1" x14ac:dyDescent="0.2">
      <c r="A45" s="43" t="s">
        <v>50</v>
      </c>
      <c r="B45" s="53" t="s">
        <v>46</v>
      </c>
      <c r="C45" s="58" t="s">
        <v>228</v>
      </c>
      <c r="D45" s="59"/>
      <c r="E45" s="59"/>
      <c r="F45" s="60"/>
      <c r="G45" s="61"/>
      <c r="H45" s="45" t="s">
        <v>267</v>
      </c>
      <c r="I45" s="43">
        <f t="shared" ref="I45" si="17">I46+I47</f>
        <v>6</v>
      </c>
      <c r="J45" s="43">
        <f t="shared" ref="J45" si="18">J46+J47</f>
        <v>8</v>
      </c>
      <c r="K45" s="43">
        <f>K46+K47</f>
        <v>14</v>
      </c>
      <c r="L45" s="45" t="s">
        <v>296</v>
      </c>
      <c r="M45" s="62"/>
      <c r="N45" s="63"/>
    </row>
    <row r="46" spans="1:14" s="35" customFormat="1" ht="21.6" customHeight="1" x14ac:dyDescent="0.2">
      <c r="A46" s="42"/>
      <c r="B46" s="56" t="s">
        <v>229</v>
      </c>
      <c r="C46" s="54" t="s">
        <v>94</v>
      </c>
      <c r="D46" s="55">
        <v>2006</v>
      </c>
      <c r="E46" s="59"/>
      <c r="F46" s="44" t="s">
        <v>66</v>
      </c>
      <c r="G46" s="64" t="s">
        <v>75</v>
      </c>
      <c r="H46" s="57" t="s">
        <v>268</v>
      </c>
      <c r="I46" s="42">
        <v>1</v>
      </c>
      <c r="J46" s="42">
        <v>4</v>
      </c>
      <c r="K46" s="42" t="s">
        <v>42</v>
      </c>
      <c r="L46" s="57" t="s">
        <v>268</v>
      </c>
      <c r="M46" s="46" t="s">
        <v>269</v>
      </c>
      <c r="N46" s="63"/>
    </row>
    <row r="47" spans="1:14" s="35" customFormat="1" ht="21.6" customHeight="1" x14ac:dyDescent="0.2">
      <c r="A47" s="42"/>
      <c r="B47" s="56" t="s">
        <v>230</v>
      </c>
      <c r="C47" s="54" t="s">
        <v>76</v>
      </c>
      <c r="D47" s="55">
        <v>2004</v>
      </c>
      <c r="E47" s="59"/>
      <c r="F47" s="44" t="s">
        <v>66</v>
      </c>
      <c r="G47" s="64" t="s">
        <v>75</v>
      </c>
      <c r="H47" s="57" t="s">
        <v>270</v>
      </c>
      <c r="I47" s="42">
        <v>5</v>
      </c>
      <c r="J47" s="42">
        <v>4</v>
      </c>
      <c r="K47" s="42" t="s">
        <v>44</v>
      </c>
      <c r="L47" s="57" t="s">
        <v>267</v>
      </c>
      <c r="M47" s="46" t="s">
        <v>296</v>
      </c>
      <c r="N47" s="63"/>
    </row>
    <row r="48" spans="1:14" s="65" customFormat="1" ht="21.6" customHeight="1" x14ac:dyDescent="0.2">
      <c r="A48" s="43" t="s">
        <v>62</v>
      </c>
      <c r="B48" s="53" t="s">
        <v>65</v>
      </c>
      <c r="C48" s="58" t="s">
        <v>231</v>
      </c>
      <c r="D48" s="59"/>
      <c r="E48" s="59"/>
      <c r="F48" s="60"/>
      <c r="G48" s="61"/>
      <c r="H48" s="45" t="s">
        <v>271</v>
      </c>
      <c r="I48" s="43">
        <f t="shared" ref="I48" si="19">I49+I50</f>
        <v>0</v>
      </c>
      <c r="J48" s="43">
        <f t="shared" ref="J48" si="20">J49+J50</f>
        <v>5</v>
      </c>
      <c r="K48" s="43">
        <f>K49+K50</f>
        <v>5</v>
      </c>
      <c r="L48" s="45" t="s">
        <v>297</v>
      </c>
      <c r="M48" s="62"/>
      <c r="N48" s="63"/>
    </row>
    <row r="49" spans="1:14" s="35" customFormat="1" ht="21.6" customHeight="1" x14ac:dyDescent="0.2">
      <c r="A49" s="42"/>
      <c r="B49" s="56" t="s">
        <v>232</v>
      </c>
      <c r="C49" s="54" t="s">
        <v>97</v>
      </c>
      <c r="D49" s="55">
        <v>2005</v>
      </c>
      <c r="E49" s="59"/>
      <c r="F49" s="44" t="s">
        <v>66</v>
      </c>
      <c r="G49" s="64" t="s">
        <v>70</v>
      </c>
      <c r="H49" s="57" t="s">
        <v>272</v>
      </c>
      <c r="I49" s="42">
        <v>0</v>
      </c>
      <c r="J49" s="42">
        <v>5</v>
      </c>
      <c r="K49" s="42" t="s">
        <v>42</v>
      </c>
      <c r="L49" s="57" t="s">
        <v>272</v>
      </c>
      <c r="M49" s="46" t="s">
        <v>273</v>
      </c>
      <c r="N49" s="63"/>
    </row>
    <row r="50" spans="1:14" s="35" customFormat="1" ht="21.6" customHeight="1" x14ac:dyDescent="0.2">
      <c r="A50" s="42"/>
      <c r="B50" s="56" t="s">
        <v>233</v>
      </c>
      <c r="C50" s="54" t="s">
        <v>73</v>
      </c>
      <c r="D50" s="55">
        <v>2003</v>
      </c>
      <c r="E50" s="59"/>
      <c r="F50" s="44" t="s">
        <v>66</v>
      </c>
      <c r="G50" s="64" t="s">
        <v>70</v>
      </c>
      <c r="H50" s="57" t="s">
        <v>274</v>
      </c>
      <c r="I50" s="42">
        <v>0</v>
      </c>
      <c r="J50" s="42">
        <v>0</v>
      </c>
      <c r="K50" s="42" t="s">
        <v>61</v>
      </c>
      <c r="L50" s="57" t="s">
        <v>271</v>
      </c>
      <c r="M50" s="46" t="s">
        <v>297</v>
      </c>
      <c r="N50" s="63"/>
    </row>
    <row r="51" spans="1:14" s="65" customFormat="1" ht="21.6" customHeight="1" x14ac:dyDescent="0.2">
      <c r="A51" s="43" t="s">
        <v>60</v>
      </c>
      <c r="B51" s="53" t="s">
        <v>49</v>
      </c>
      <c r="C51" s="58" t="s">
        <v>231</v>
      </c>
      <c r="D51" s="59"/>
      <c r="E51" s="59"/>
      <c r="F51" s="60"/>
      <c r="G51" s="61"/>
      <c r="H51" s="45" t="s">
        <v>275</v>
      </c>
      <c r="I51" s="43">
        <f t="shared" ref="I51" si="21">I52+I53</f>
        <v>10</v>
      </c>
      <c r="J51" s="43">
        <f t="shared" ref="J51" si="22">J52+J53</f>
        <v>8</v>
      </c>
      <c r="K51" s="43">
        <f>K52+K53</f>
        <v>18</v>
      </c>
      <c r="L51" s="45" t="s">
        <v>298</v>
      </c>
      <c r="M51" s="62"/>
      <c r="N51" s="63"/>
    </row>
    <row r="52" spans="1:14" s="35" customFormat="1" ht="21.6" customHeight="1" x14ac:dyDescent="0.2">
      <c r="A52" s="42"/>
      <c r="B52" s="56" t="s">
        <v>105</v>
      </c>
      <c r="C52" s="54" t="s">
        <v>91</v>
      </c>
      <c r="D52" s="55">
        <v>2005</v>
      </c>
      <c r="E52" s="59"/>
      <c r="F52" s="44" t="s">
        <v>66</v>
      </c>
      <c r="G52" s="64" t="s">
        <v>75</v>
      </c>
      <c r="H52" s="57" t="s">
        <v>276</v>
      </c>
      <c r="I52" s="42">
        <v>5</v>
      </c>
      <c r="J52" s="42">
        <v>5</v>
      </c>
      <c r="K52" s="42" t="s">
        <v>50</v>
      </c>
      <c r="L52" s="57" t="s">
        <v>276</v>
      </c>
      <c r="M52" s="46" t="s">
        <v>277</v>
      </c>
      <c r="N52" s="63"/>
    </row>
    <row r="53" spans="1:14" s="35" customFormat="1" ht="21.6" customHeight="1" x14ac:dyDescent="0.2">
      <c r="A53" s="42"/>
      <c r="B53" s="56" t="s">
        <v>107</v>
      </c>
      <c r="C53" s="54" t="s">
        <v>74</v>
      </c>
      <c r="D53" s="55">
        <v>2003</v>
      </c>
      <c r="E53" s="59"/>
      <c r="F53" s="44" t="s">
        <v>66</v>
      </c>
      <c r="G53" s="64" t="s">
        <v>75</v>
      </c>
      <c r="H53" s="57" t="s">
        <v>278</v>
      </c>
      <c r="I53" s="42">
        <v>5</v>
      </c>
      <c r="J53" s="42">
        <v>3</v>
      </c>
      <c r="K53" s="42" t="s">
        <v>46</v>
      </c>
      <c r="L53" s="57" t="s">
        <v>275</v>
      </c>
      <c r="M53" s="46" t="s">
        <v>298</v>
      </c>
      <c r="N53" s="63"/>
    </row>
    <row r="54" spans="1:14" s="65" customFormat="1" ht="21.6" customHeight="1" x14ac:dyDescent="0.2">
      <c r="A54" s="43" t="s">
        <v>63</v>
      </c>
      <c r="B54" s="53" t="s">
        <v>62</v>
      </c>
      <c r="C54" s="58" t="s">
        <v>234</v>
      </c>
      <c r="D54" s="59"/>
      <c r="E54" s="59"/>
      <c r="F54" s="60"/>
      <c r="G54" s="61"/>
      <c r="H54" s="45" t="s">
        <v>279</v>
      </c>
      <c r="I54" s="43">
        <f t="shared" ref="I54" si="23">I55+I56</f>
        <v>6</v>
      </c>
      <c r="J54" s="43">
        <f t="shared" ref="J54" si="24">J55+J56</f>
        <v>7</v>
      </c>
      <c r="K54" s="43">
        <f>K55+K56</f>
        <v>13</v>
      </c>
      <c r="L54" s="45" t="s">
        <v>299</v>
      </c>
      <c r="M54" s="62"/>
      <c r="N54" s="63"/>
    </row>
    <row r="55" spans="1:14" s="35" customFormat="1" ht="21.6" customHeight="1" x14ac:dyDescent="0.2">
      <c r="A55" s="42"/>
      <c r="B55" s="56" t="s">
        <v>301</v>
      </c>
      <c r="C55" s="54" t="s">
        <v>99</v>
      </c>
      <c r="D55" s="55">
        <v>2006</v>
      </c>
      <c r="E55" s="55"/>
      <c r="F55" s="44" t="s">
        <v>66</v>
      </c>
      <c r="G55" s="64" t="s">
        <v>70</v>
      </c>
      <c r="H55" s="57"/>
      <c r="I55" s="42">
        <v>5</v>
      </c>
      <c r="J55" s="42">
        <v>5</v>
      </c>
      <c r="K55" s="42" t="s">
        <v>50</v>
      </c>
      <c r="L55" s="57"/>
      <c r="M55" s="46"/>
      <c r="N55" s="47"/>
    </row>
    <row r="56" spans="1:14" s="35" customFormat="1" ht="21.6" customHeight="1" x14ac:dyDescent="0.2">
      <c r="A56" s="42"/>
      <c r="B56" s="56" t="s">
        <v>302</v>
      </c>
      <c r="C56" s="54" t="s">
        <v>72</v>
      </c>
      <c r="D56" s="55">
        <v>2003</v>
      </c>
      <c r="E56" s="55"/>
      <c r="F56" s="44" t="s">
        <v>66</v>
      </c>
      <c r="G56" s="64" t="s">
        <v>70</v>
      </c>
      <c r="H56" s="57"/>
      <c r="I56" s="42">
        <v>1</v>
      </c>
      <c r="J56" s="42">
        <v>2</v>
      </c>
      <c r="K56" s="42" t="s">
        <v>45</v>
      </c>
      <c r="L56" s="57" t="s">
        <v>279</v>
      </c>
      <c r="M56" s="46" t="s">
        <v>299</v>
      </c>
      <c r="N56" s="47"/>
    </row>
    <row r="57" spans="1:14" s="65" customFormat="1" ht="21.6" customHeight="1" x14ac:dyDescent="0.2">
      <c r="A57" s="43" t="s">
        <v>65</v>
      </c>
      <c r="B57" s="53" t="s">
        <v>63</v>
      </c>
      <c r="C57" s="58" t="s">
        <v>237</v>
      </c>
      <c r="D57" s="59"/>
      <c r="E57" s="59"/>
      <c r="F57" s="60"/>
      <c r="G57" s="61"/>
      <c r="H57" s="45" t="s">
        <v>280</v>
      </c>
      <c r="I57" s="43">
        <f t="shared" ref="I57" si="25">I58+I59</f>
        <v>9</v>
      </c>
      <c r="J57" s="43">
        <f t="shared" ref="J57" si="26">J58+J59</f>
        <v>7</v>
      </c>
      <c r="K57" s="43">
        <f>K58+K59</f>
        <v>16</v>
      </c>
      <c r="L57" s="45" t="s">
        <v>300</v>
      </c>
      <c r="M57" s="62"/>
      <c r="N57" s="63"/>
    </row>
    <row r="58" spans="1:14" s="35" customFormat="1" ht="21.6" customHeight="1" x14ac:dyDescent="0.2">
      <c r="A58" s="42"/>
      <c r="B58" s="56" t="s">
        <v>235</v>
      </c>
      <c r="C58" s="54" t="s">
        <v>92</v>
      </c>
      <c r="D58" s="55">
        <v>2003</v>
      </c>
      <c r="E58" s="59"/>
      <c r="F58" s="44" t="s">
        <v>66</v>
      </c>
      <c r="G58" s="64" t="s">
        <v>82</v>
      </c>
      <c r="H58" s="57" t="s">
        <v>281</v>
      </c>
      <c r="I58" s="42">
        <v>5</v>
      </c>
      <c r="J58" s="42">
        <v>5</v>
      </c>
      <c r="K58" s="42" t="s">
        <v>50</v>
      </c>
      <c r="L58" s="57" t="s">
        <v>281</v>
      </c>
      <c r="M58" s="46" t="s">
        <v>282</v>
      </c>
      <c r="N58" s="63"/>
    </row>
    <row r="59" spans="1:14" s="35" customFormat="1" ht="21.6" customHeight="1" x14ac:dyDescent="0.2">
      <c r="A59" s="42"/>
      <c r="B59" s="56" t="s">
        <v>236</v>
      </c>
      <c r="C59" s="54" t="s">
        <v>84</v>
      </c>
      <c r="D59" s="55">
        <v>2005</v>
      </c>
      <c r="E59" s="55"/>
      <c r="F59" s="44" t="s">
        <v>66</v>
      </c>
      <c r="G59" s="64" t="s">
        <v>82</v>
      </c>
      <c r="H59" s="57" t="s">
        <v>283</v>
      </c>
      <c r="I59" s="42">
        <v>4</v>
      </c>
      <c r="J59" s="42">
        <v>2</v>
      </c>
      <c r="K59" s="42" t="s">
        <v>48</v>
      </c>
      <c r="L59" s="57" t="s">
        <v>280</v>
      </c>
      <c r="M59" s="46" t="s">
        <v>300</v>
      </c>
      <c r="N59" s="47"/>
    </row>
    <row r="60" spans="1:14" ht="6.6" customHeight="1" x14ac:dyDescent="0.2"/>
    <row r="61" spans="1:14" s="48" customFormat="1" ht="12" x14ac:dyDescent="0.2">
      <c r="A61" s="70" t="s">
        <v>24</v>
      </c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</row>
    <row r="62" spans="1:14" s="49" customFormat="1" ht="12.6" customHeight="1" x14ac:dyDescent="0.2">
      <c r="A62" s="81" t="s">
        <v>25</v>
      </c>
      <c r="B62" s="81"/>
      <c r="C62" s="81" t="s">
        <v>26</v>
      </c>
      <c r="D62" s="81"/>
      <c r="E62" s="81" t="s">
        <v>27</v>
      </c>
      <c r="F62" s="81"/>
      <c r="G62" s="81" t="s">
        <v>28</v>
      </c>
      <c r="H62" s="81"/>
      <c r="I62" s="81"/>
      <c r="J62" s="81"/>
      <c r="K62" s="81"/>
      <c r="L62" s="81"/>
      <c r="M62" s="81"/>
      <c r="N62" s="81"/>
    </row>
    <row r="63" spans="1:14" s="50" customFormat="1" ht="13.35" customHeight="1" x14ac:dyDescent="0.2">
      <c r="A63" s="82">
        <v>14</v>
      </c>
      <c r="B63" s="82"/>
      <c r="C63" s="82">
        <v>14</v>
      </c>
      <c r="D63" s="82"/>
      <c r="E63" s="82">
        <v>0</v>
      </c>
      <c r="F63" s="82"/>
      <c r="G63" s="82">
        <v>0</v>
      </c>
      <c r="H63" s="82"/>
      <c r="I63" s="82"/>
      <c r="J63" s="82"/>
      <c r="K63" s="82"/>
      <c r="L63" s="82"/>
      <c r="M63" s="82"/>
      <c r="N63" s="82"/>
    </row>
    <row r="64" spans="1:14" ht="6.6" customHeight="1" x14ac:dyDescent="0.2"/>
    <row r="65" spans="1:14" x14ac:dyDescent="0.2">
      <c r="A65" s="70" t="s">
        <v>29</v>
      </c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</row>
    <row r="66" spans="1:14" s="49" customFormat="1" ht="12.6" customHeight="1" x14ac:dyDescent="0.2">
      <c r="A66" s="81" t="s">
        <v>30</v>
      </c>
      <c r="B66" s="81"/>
      <c r="C66" s="81" t="s">
        <v>31</v>
      </c>
      <c r="D66" s="81"/>
      <c r="E66" s="81" t="s">
        <v>32</v>
      </c>
      <c r="F66" s="81"/>
      <c r="G66" s="81" t="s">
        <v>33</v>
      </c>
      <c r="H66" s="81"/>
      <c r="I66" s="81" t="s">
        <v>34</v>
      </c>
      <c r="J66" s="81"/>
      <c r="K66" s="81"/>
      <c r="L66" s="81" t="s">
        <v>35</v>
      </c>
      <c r="M66" s="81"/>
      <c r="N66" s="81"/>
    </row>
    <row r="67" spans="1:14" s="48" customFormat="1" ht="12.6" customHeight="1" x14ac:dyDescent="0.25">
      <c r="A67" s="77" t="s">
        <v>36</v>
      </c>
      <c r="B67" s="77"/>
      <c r="C67" s="77" t="s">
        <v>37</v>
      </c>
      <c r="D67" s="77"/>
      <c r="E67" s="78" t="s">
        <v>210</v>
      </c>
      <c r="F67" s="78"/>
      <c r="G67" s="79">
        <v>-1</v>
      </c>
      <c r="H67" s="79"/>
      <c r="I67" s="80">
        <v>0.95</v>
      </c>
      <c r="J67" s="77"/>
      <c r="K67" s="77"/>
      <c r="L67" s="77" t="s">
        <v>211</v>
      </c>
      <c r="M67" s="77"/>
      <c r="N67" s="77"/>
    </row>
    <row r="68" spans="1:14" s="48" customFormat="1" ht="12.6" customHeight="1" x14ac:dyDescent="0.25">
      <c r="A68" s="77" t="s">
        <v>38</v>
      </c>
      <c r="B68" s="77"/>
      <c r="C68" s="77" t="s">
        <v>37</v>
      </c>
      <c r="D68" s="77"/>
      <c r="E68" s="78" t="s">
        <v>210</v>
      </c>
      <c r="F68" s="78"/>
      <c r="G68" s="79">
        <v>-1</v>
      </c>
      <c r="H68" s="79"/>
      <c r="I68" s="80">
        <v>0.95</v>
      </c>
      <c r="J68" s="77"/>
      <c r="K68" s="77"/>
      <c r="L68" s="77" t="s">
        <v>211</v>
      </c>
      <c r="M68" s="77"/>
      <c r="N68" s="77"/>
    </row>
    <row r="69" spans="1:14" ht="6.6" customHeight="1" x14ac:dyDescent="0.2"/>
    <row r="70" spans="1:14" s="48" customFormat="1" ht="12" x14ac:dyDescent="0.2">
      <c r="A70" s="70" t="s">
        <v>39</v>
      </c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</row>
    <row r="71" spans="1:14" s="50" customFormat="1" ht="12.75" customHeight="1" x14ac:dyDescent="0.2">
      <c r="A71" s="71" t="s">
        <v>306</v>
      </c>
      <c r="B71" s="72"/>
      <c r="C71" s="72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3"/>
    </row>
    <row r="72" spans="1:14" ht="6.6" customHeight="1" x14ac:dyDescent="0.2"/>
    <row r="73" spans="1:14" x14ac:dyDescent="0.2">
      <c r="A73" s="74" t="s">
        <v>2</v>
      </c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6"/>
    </row>
    <row r="74" spans="1:14" ht="25.5" customHeight="1" x14ac:dyDescent="0.2">
      <c r="A74" s="67" t="s">
        <v>53</v>
      </c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9"/>
    </row>
    <row r="75" spans="1:14" x14ac:dyDescent="0.2">
      <c r="A75" s="74" t="s">
        <v>4</v>
      </c>
      <c r="B75" s="75"/>
      <c r="C75" s="75"/>
      <c r="D75" s="75"/>
      <c r="E75" s="75"/>
      <c r="F75" s="75"/>
      <c r="G75" s="74" t="s">
        <v>40</v>
      </c>
      <c r="H75" s="75"/>
      <c r="I75" s="75"/>
      <c r="J75" s="75"/>
      <c r="K75" s="75"/>
      <c r="L75" s="75"/>
      <c r="M75" s="75"/>
      <c r="N75" s="76"/>
    </row>
    <row r="76" spans="1:14" ht="26.45" customHeight="1" x14ac:dyDescent="0.2">
      <c r="A76" s="67" t="s">
        <v>54</v>
      </c>
      <c r="B76" s="68"/>
      <c r="C76" s="68"/>
      <c r="D76" s="68"/>
      <c r="E76" s="68"/>
      <c r="F76" s="68"/>
      <c r="G76" s="67" t="s">
        <v>59</v>
      </c>
      <c r="H76" s="68"/>
      <c r="I76" s="68"/>
      <c r="J76" s="68"/>
      <c r="K76" s="68"/>
      <c r="L76" s="68"/>
      <c r="M76" s="68"/>
      <c r="N76" s="69"/>
    </row>
    <row r="77" spans="1:14" ht="83.45" customHeight="1" x14ac:dyDescent="0.2">
      <c r="A77" s="51"/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</row>
    <row r="626" spans="1:10" x14ac:dyDescent="0.2">
      <c r="A626" s="52"/>
      <c r="B626" s="52"/>
      <c r="C626" s="52"/>
      <c r="D626" s="52"/>
      <c r="E626" s="52"/>
      <c r="F626" s="52"/>
      <c r="G626" s="52"/>
      <c r="H626" s="52"/>
      <c r="I626" s="52"/>
      <c r="J626" s="52"/>
    </row>
    <row r="627" spans="1:10" x14ac:dyDescent="0.2">
      <c r="A627" s="52"/>
      <c r="B627" s="52"/>
      <c r="C627" s="52"/>
      <c r="D627" s="52"/>
      <c r="E627" s="52"/>
      <c r="F627" s="52"/>
      <c r="G627" s="52"/>
      <c r="H627" s="52"/>
      <c r="I627" s="52"/>
      <c r="J627" s="52"/>
    </row>
    <row r="628" spans="1:10" x14ac:dyDescent="0.2">
      <c r="A628" s="52"/>
      <c r="B628" s="52"/>
      <c r="C628" s="52"/>
      <c r="D628" s="52"/>
      <c r="E628" s="52"/>
      <c r="F628" s="52"/>
      <c r="G628" s="52"/>
      <c r="H628" s="52"/>
      <c r="I628" s="52"/>
      <c r="J628" s="52"/>
    </row>
    <row r="629" spans="1:10" x14ac:dyDescent="0.2">
      <c r="A629" s="52"/>
      <c r="B629" s="52"/>
      <c r="C629" s="52"/>
      <c r="D629" s="52"/>
      <c r="E629" s="52"/>
      <c r="F629" s="52"/>
      <c r="G629" s="52"/>
      <c r="H629" s="52"/>
      <c r="I629" s="52"/>
      <c r="J629" s="52"/>
    </row>
    <row r="630" spans="1:10" x14ac:dyDescent="0.2">
      <c r="A630" s="52"/>
      <c r="B630" s="52"/>
      <c r="C630" s="52"/>
      <c r="D630" s="52"/>
      <c r="E630" s="52"/>
      <c r="F630" s="52"/>
      <c r="G630" s="52"/>
      <c r="H630" s="52"/>
      <c r="I630" s="52"/>
      <c r="J630" s="52"/>
    </row>
    <row r="631" spans="1:10" x14ac:dyDescent="0.2">
      <c r="A631" s="52"/>
      <c r="B631" s="52"/>
      <c r="C631" s="52"/>
      <c r="D631" s="52"/>
      <c r="E631" s="52"/>
      <c r="F631" s="52"/>
      <c r="G631" s="52"/>
      <c r="H631" s="52"/>
      <c r="I631" s="52"/>
      <c r="J631" s="52"/>
    </row>
    <row r="632" spans="1:10" x14ac:dyDescent="0.2">
      <c r="A632" s="52"/>
      <c r="B632" s="52"/>
      <c r="C632" s="52"/>
      <c r="D632" s="52"/>
      <c r="E632" s="52"/>
      <c r="F632" s="52"/>
      <c r="G632" s="52"/>
      <c r="H632" s="52"/>
      <c r="I632" s="52"/>
      <c r="J632" s="52"/>
    </row>
    <row r="633" spans="1:10" x14ac:dyDescent="0.2">
      <c r="A633" s="52"/>
      <c r="B633" s="52"/>
      <c r="C633" s="52"/>
      <c r="D633" s="52"/>
      <c r="E633" s="52"/>
      <c r="F633" s="52"/>
      <c r="G633" s="52"/>
      <c r="H633" s="52"/>
      <c r="I633" s="52"/>
      <c r="J633" s="52"/>
    </row>
    <row r="634" spans="1:10" x14ac:dyDescent="0.2">
      <c r="A634" s="52"/>
      <c r="B634" s="52"/>
      <c r="C634" s="52"/>
      <c r="D634" s="52"/>
      <c r="E634" s="52"/>
      <c r="F634" s="52"/>
      <c r="G634" s="52"/>
      <c r="H634" s="52"/>
      <c r="I634" s="52"/>
      <c r="J634" s="52"/>
    </row>
    <row r="635" spans="1:10" x14ac:dyDescent="0.2">
      <c r="A635" s="52"/>
      <c r="B635" s="52"/>
      <c r="C635" s="52"/>
      <c r="D635" s="52"/>
      <c r="E635" s="52"/>
      <c r="F635" s="52"/>
      <c r="G635" s="52"/>
      <c r="H635" s="52"/>
      <c r="I635" s="52"/>
      <c r="J635" s="52"/>
    </row>
    <row r="636" spans="1:10" x14ac:dyDescent="0.2">
      <c r="A636" s="52"/>
      <c r="B636" s="52"/>
      <c r="C636" s="52"/>
      <c r="D636" s="52"/>
      <c r="E636" s="52"/>
      <c r="F636" s="52"/>
      <c r="G636" s="52"/>
      <c r="H636" s="52"/>
      <c r="I636" s="52"/>
      <c r="J636" s="52"/>
    </row>
    <row r="637" spans="1:10" x14ac:dyDescent="0.2">
      <c r="A637" s="52"/>
      <c r="B637" s="52"/>
      <c r="C637" s="52"/>
      <c r="D637" s="52"/>
      <c r="E637" s="52"/>
      <c r="F637" s="52"/>
      <c r="G637" s="52"/>
      <c r="H637" s="52"/>
      <c r="I637" s="52"/>
      <c r="J637" s="52"/>
    </row>
    <row r="638" spans="1:10" x14ac:dyDescent="0.2">
      <c r="A638" s="52"/>
      <c r="B638" s="52"/>
      <c r="C638" s="52"/>
      <c r="D638" s="52"/>
      <c r="E638" s="52"/>
      <c r="F638" s="52"/>
      <c r="G638" s="52"/>
      <c r="H638" s="52"/>
      <c r="I638" s="52"/>
      <c r="J638" s="52"/>
    </row>
    <row r="639" spans="1:10" x14ac:dyDescent="0.2">
      <c r="A639" s="52"/>
      <c r="B639" s="52"/>
      <c r="C639" s="52"/>
      <c r="D639" s="52"/>
      <c r="E639" s="52"/>
      <c r="F639" s="52"/>
      <c r="G639" s="52"/>
      <c r="H639" s="52"/>
      <c r="I639" s="52"/>
      <c r="J639" s="52"/>
    </row>
    <row r="640" spans="1:10" x14ac:dyDescent="0.2">
      <c r="A640" s="52"/>
      <c r="B640" s="52"/>
      <c r="C640" s="52"/>
      <c r="D640" s="52"/>
      <c r="E640" s="52"/>
      <c r="F640" s="52"/>
      <c r="G640" s="52"/>
      <c r="H640" s="52"/>
      <c r="I640" s="52"/>
      <c r="J640" s="52"/>
    </row>
    <row r="641" spans="1:10" x14ac:dyDescent="0.2">
      <c r="A641" s="52"/>
      <c r="B641" s="52"/>
      <c r="C641" s="52"/>
      <c r="D641" s="52"/>
      <c r="E641" s="52"/>
      <c r="F641" s="52"/>
      <c r="G641" s="52"/>
      <c r="H641" s="52"/>
      <c r="I641" s="52"/>
      <c r="J641" s="52"/>
    </row>
    <row r="642" spans="1:10" x14ac:dyDescent="0.2">
      <c r="A642" s="52"/>
      <c r="B642" s="52"/>
      <c r="C642" s="52"/>
      <c r="D642" s="52"/>
      <c r="E642" s="52"/>
      <c r="F642" s="52"/>
      <c r="G642" s="52"/>
      <c r="H642" s="52"/>
      <c r="I642" s="52"/>
      <c r="J642" s="52"/>
    </row>
    <row r="643" spans="1:10" x14ac:dyDescent="0.2">
      <c r="A643" s="52"/>
      <c r="B643" s="52"/>
      <c r="C643" s="52"/>
      <c r="D643" s="52"/>
      <c r="E643" s="52"/>
      <c r="F643" s="52"/>
      <c r="G643" s="52"/>
      <c r="H643" s="52"/>
      <c r="I643" s="52"/>
      <c r="J643" s="52"/>
    </row>
    <row r="644" spans="1:10" x14ac:dyDescent="0.2">
      <c r="A644" s="52"/>
      <c r="B644" s="52"/>
      <c r="C644" s="52"/>
      <c r="D644" s="52"/>
      <c r="E644" s="52"/>
      <c r="F644" s="52"/>
      <c r="G644" s="52"/>
      <c r="H644" s="52"/>
      <c r="I644" s="52"/>
      <c r="J644" s="52"/>
    </row>
    <row r="645" spans="1:10" x14ac:dyDescent="0.2">
      <c r="A645" s="52"/>
      <c r="B645" s="52"/>
      <c r="C645" s="52"/>
      <c r="D645" s="52"/>
      <c r="E645" s="52"/>
      <c r="F645" s="52"/>
      <c r="G645" s="52"/>
      <c r="H645" s="52"/>
      <c r="I645" s="52"/>
      <c r="J645" s="52"/>
    </row>
    <row r="646" spans="1:10" x14ac:dyDescent="0.2">
      <c r="A646" s="52"/>
      <c r="B646" s="52"/>
      <c r="C646" s="52"/>
      <c r="D646" s="52"/>
      <c r="E646" s="52"/>
      <c r="F646" s="52"/>
      <c r="G646" s="52"/>
      <c r="H646" s="52"/>
      <c r="I646" s="52"/>
      <c r="J646" s="52"/>
    </row>
    <row r="647" spans="1:10" x14ac:dyDescent="0.2">
      <c r="A647" s="52"/>
      <c r="B647" s="52"/>
      <c r="C647" s="52"/>
      <c r="D647" s="52"/>
      <c r="E647" s="52"/>
      <c r="F647" s="52"/>
      <c r="G647" s="52"/>
      <c r="H647" s="52"/>
      <c r="I647" s="52"/>
      <c r="J647" s="52"/>
    </row>
    <row r="648" spans="1:10" x14ac:dyDescent="0.2">
      <c r="A648" s="52"/>
      <c r="B648" s="52"/>
      <c r="C648" s="52"/>
      <c r="D648" s="52"/>
      <c r="E648" s="52"/>
      <c r="F648" s="52"/>
      <c r="G648" s="52"/>
      <c r="H648" s="52"/>
      <c r="I648" s="52"/>
      <c r="J648" s="52"/>
    </row>
    <row r="649" spans="1:10" x14ac:dyDescent="0.2">
      <c r="A649" s="52"/>
      <c r="B649" s="52"/>
      <c r="C649" s="52"/>
      <c r="D649" s="52"/>
      <c r="E649" s="52"/>
      <c r="F649" s="52"/>
      <c r="G649" s="52"/>
      <c r="H649" s="52"/>
      <c r="I649" s="52"/>
      <c r="J649" s="52"/>
    </row>
    <row r="650" spans="1:10" x14ac:dyDescent="0.2">
      <c r="A650" s="52"/>
      <c r="B650" s="52"/>
      <c r="C650" s="52"/>
      <c r="D650" s="52"/>
      <c r="E650" s="52"/>
      <c r="F650" s="52"/>
      <c r="G650" s="52"/>
      <c r="H650" s="52"/>
      <c r="I650" s="52"/>
      <c r="J650" s="52"/>
    </row>
    <row r="651" spans="1:10" x14ac:dyDescent="0.2">
      <c r="A651" s="52"/>
      <c r="B651" s="52"/>
      <c r="C651" s="52"/>
      <c r="D651" s="52"/>
      <c r="E651" s="52"/>
      <c r="F651" s="52"/>
      <c r="G651" s="52"/>
      <c r="H651" s="52"/>
      <c r="I651" s="52"/>
      <c r="J651" s="52"/>
    </row>
    <row r="652" spans="1:10" x14ac:dyDescent="0.2">
      <c r="A652" s="52"/>
      <c r="B652" s="52"/>
      <c r="C652" s="52"/>
      <c r="D652" s="52"/>
      <c r="E652" s="52"/>
      <c r="F652" s="52"/>
      <c r="G652" s="52"/>
      <c r="H652" s="52"/>
      <c r="I652" s="52"/>
      <c r="J652" s="52"/>
    </row>
    <row r="653" spans="1:10" x14ac:dyDescent="0.2">
      <c r="A653" s="52"/>
      <c r="B653" s="52"/>
      <c r="C653" s="52"/>
      <c r="D653" s="52"/>
      <c r="E653" s="52"/>
      <c r="F653" s="52"/>
      <c r="G653" s="52"/>
      <c r="H653" s="52"/>
      <c r="I653" s="52"/>
      <c r="J653" s="52"/>
    </row>
    <row r="654" spans="1:10" x14ac:dyDescent="0.2">
      <c r="A654" s="52"/>
      <c r="B654" s="52"/>
      <c r="C654" s="52"/>
      <c r="D654" s="52"/>
      <c r="E654" s="52"/>
      <c r="F654" s="52"/>
      <c r="G654" s="52"/>
      <c r="H654" s="52"/>
      <c r="I654" s="52"/>
      <c r="J654" s="52"/>
    </row>
    <row r="655" spans="1:10" x14ac:dyDescent="0.2">
      <c r="A655" s="52"/>
      <c r="B655" s="52"/>
      <c r="C655" s="52"/>
      <c r="D655" s="52"/>
      <c r="E655" s="52"/>
      <c r="F655" s="52"/>
      <c r="G655" s="52"/>
      <c r="H655" s="52"/>
      <c r="I655" s="52"/>
      <c r="J655" s="52"/>
    </row>
    <row r="656" spans="1:10" x14ac:dyDescent="0.2">
      <c r="A656" s="52"/>
      <c r="B656" s="52"/>
      <c r="C656" s="52"/>
      <c r="D656" s="52"/>
      <c r="E656" s="52"/>
      <c r="F656" s="52"/>
      <c r="G656" s="52"/>
      <c r="H656" s="52"/>
      <c r="I656" s="52"/>
      <c r="J656" s="52"/>
    </row>
    <row r="657" spans="1:10" x14ac:dyDescent="0.2">
      <c r="A657" s="52"/>
      <c r="B657" s="52"/>
      <c r="C657" s="52"/>
      <c r="D657" s="52"/>
      <c r="E657" s="52"/>
      <c r="F657" s="52"/>
      <c r="G657" s="52"/>
      <c r="H657" s="52"/>
      <c r="I657" s="52"/>
      <c r="J657" s="52"/>
    </row>
    <row r="658" spans="1:10" x14ac:dyDescent="0.2">
      <c r="A658" s="52"/>
      <c r="B658" s="52"/>
      <c r="C658" s="52"/>
      <c r="D658" s="52"/>
      <c r="E658" s="52"/>
      <c r="F658" s="52"/>
      <c r="G658" s="52"/>
      <c r="H658" s="52"/>
      <c r="I658" s="52"/>
      <c r="J658" s="52"/>
    </row>
    <row r="659" spans="1:10" x14ac:dyDescent="0.2">
      <c r="A659" s="52"/>
      <c r="B659" s="52"/>
      <c r="C659" s="52"/>
      <c r="D659" s="52"/>
      <c r="E659" s="52"/>
      <c r="F659" s="52"/>
      <c r="G659" s="52"/>
      <c r="H659" s="52"/>
      <c r="I659" s="52"/>
      <c r="J659" s="52"/>
    </row>
    <row r="660" spans="1:10" x14ac:dyDescent="0.2">
      <c r="A660" s="52"/>
      <c r="B660" s="52"/>
      <c r="C660" s="52"/>
      <c r="D660" s="52"/>
      <c r="E660" s="52"/>
      <c r="F660" s="52"/>
      <c r="G660" s="52"/>
      <c r="H660" s="52"/>
      <c r="I660" s="52"/>
      <c r="J660" s="52"/>
    </row>
    <row r="661" spans="1:10" x14ac:dyDescent="0.2">
      <c r="A661" s="52"/>
      <c r="B661" s="52"/>
      <c r="C661" s="52"/>
      <c r="D661" s="52"/>
      <c r="E661" s="52"/>
      <c r="F661" s="52"/>
      <c r="G661" s="52"/>
      <c r="H661" s="52"/>
      <c r="I661" s="52"/>
      <c r="J661" s="52"/>
    </row>
    <row r="662" spans="1:10" x14ac:dyDescent="0.2">
      <c r="A662" s="52"/>
      <c r="B662" s="52"/>
      <c r="C662" s="52"/>
      <c r="D662" s="52"/>
      <c r="E662" s="52"/>
      <c r="F662" s="52"/>
      <c r="G662" s="52"/>
      <c r="H662" s="52"/>
      <c r="I662" s="52"/>
      <c r="J662" s="52"/>
    </row>
    <row r="663" spans="1:10" x14ac:dyDescent="0.2">
      <c r="A663" s="52"/>
      <c r="B663" s="52"/>
      <c r="C663" s="52"/>
      <c r="D663" s="52"/>
      <c r="E663" s="52"/>
      <c r="F663" s="52"/>
      <c r="G663" s="52"/>
      <c r="H663" s="52"/>
      <c r="I663" s="52"/>
      <c r="J663" s="52"/>
    </row>
    <row r="664" spans="1:10" x14ac:dyDescent="0.2">
      <c r="A664" s="52"/>
      <c r="B664" s="52"/>
      <c r="C664" s="52"/>
      <c r="D664" s="52"/>
      <c r="E664" s="52"/>
      <c r="F664" s="52"/>
      <c r="G664" s="52"/>
      <c r="H664" s="52"/>
      <c r="I664" s="52"/>
      <c r="J664" s="52"/>
    </row>
    <row r="665" spans="1:10" x14ac:dyDescent="0.2">
      <c r="A665" s="52"/>
      <c r="B665" s="52"/>
      <c r="C665" s="52"/>
      <c r="D665" s="52"/>
      <c r="E665" s="52"/>
      <c r="F665" s="52"/>
      <c r="G665" s="52"/>
      <c r="H665" s="52"/>
      <c r="I665" s="52"/>
      <c r="J665" s="52"/>
    </row>
    <row r="666" spans="1:10" x14ac:dyDescent="0.2">
      <c r="A666" s="52"/>
      <c r="B666" s="52"/>
      <c r="C666" s="52"/>
      <c r="D666" s="52"/>
      <c r="E666" s="52"/>
      <c r="F666" s="52"/>
      <c r="G666" s="52"/>
      <c r="H666" s="52"/>
      <c r="I666" s="52"/>
      <c r="J666" s="52"/>
    </row>
    <row r="667" spans="1:10" x14ac:dyDescent="0.2">
      <c r="A667" s="52"/>
      <c r="B667" s="52"/>
      <c r="C667" s="52"/>
      <c r="D667" s="52"/>
      <c r="E667" s="52"/>
      <c r="F667" s="52"/>
      <c r="G667" s="52"/>
      <c r="H667" s="52"/>
      <c r="I667" s="52"/>
      <c r="J667" s="52"/>
    </row>
    <row r="668" spans="1:10" x14ac:dyDescent="0.2">
      <c r="A668" s="52"/>
      <c r="B668" s="52"/>
      <c r="C668" s="52"/>
      <c r="D668" s="52"/>
      <c r="E668" s="52"/>
      <c r="F668" s="52"/>
      <c r="G668" s="52"/>
      <c r="H668" s="52"/>
      <c r="I668" s="52"/>
      <c r="J668" s="52"/>
    </row>
    <row r="669" spans="1:10" x14ac:dyDescent="0.2">
      <c r="A669" s="52"/>
      <c r="B669" s="52"/>
      <c r="C669" s="52"/>
      <c r="D669" s="52"/>
      <c r="E669" s="52"/>
      <c r="F669" s="52"/>
      <c r="G669" s="52"/>
      <c r="H669" s="52"/>
      <c r="I669" s="52"/>
      <c r="J669" s="52"/>
    </row>
    <row r="670" spans="1:10" x14ac:dyDescent="0.2">
      <c r="A670" s="52"/>
      <c r="B670" s="52"/>
      <c r="C670" s="52"/>
      <c r="D670" s="52"/>
      <c r="E670" s="52"/>
      <c r="F670" s="52"/>
      <c r="G670" s="52"/>
      <c r="H670" s="52"/>
      <c r="I670" s="52"/>
      <c r="J670" s="52"/>
    </row>
    <row r="671" spans="1:10" x14ac:dyDescent="0.2">
      <c r="A671" s="52"/>
      <c r="B671" s="52"/>
      <c r="C671" s="52"/>
      <c r="D671" s="52"/>
      <c r="E671" s="52"/>
      <c r="F671" s="52"/>
      <c r="G671" s="52"/>
      <c r="H671" s="52"/>
      <c r="I671" s="52"/>
      <c r="J671" s="52"/>
    </row>
    <row r="672" spans="1:10" x14ac:dyDescent="0.2">
      <c r="A672" s="52"/>
      <c r="B672" s="52"/>
      <c r="C672" s="52"/>
      <c r="D672" s="52"/>
      <c r="E672" s="52"/>
      <c r="F672" s="52"/>
      <c r="G672" s="52"/>
      <c r="H672" s="52"/>
      <c r="I672" s="52"/>
      <c r="J672" s="52"/>
    </row>
    <row r="673" spans="1:10" x14ac:dyDescent="0.2">
      <c r="A673" s="52"/>
      <c r="B673" s="52"/>
      <c r="C673" s="52"/>
      <c r="D673" s="52"/>
      <c r="E673" s="52"/>
      <c r="F673" s="52"/>
      <c r="G673" s="52"/>
      <c r="H673" s="52"/>
      <c r="I673" s="52"/>
      <c r="J673" s="52"/>
    </row>
  </sheetData>
  <mergeCells count="55">
    <mergeCell ref="A76:F76"/>
    <mergeCell ref="G76:N76"/>
    <mergeCell ref="A70:N70"/>
    <mergeCell ref="A71:N71"/>
    <mergeCell ref="A73:N73"/>
    <mergeCell ref="A74:N74"/>
    <mergeCell ref="A75:F75"/>
    <mergeCell ref="G75:N75"/>
    <mergeCell ref="L68:N68"/>
    <mergeCell ref="A67:B67"/>
    <mergeCell ref="C67:D67"/>
    <mergeCell ref="E67:F67"/>
    <mergeCell ref="G67:H67"/>
    <mergeCell ref="I67:K67"/>
    <mergeCell ref="L67:N67"/>
    <mergeCell ref="A68:B68"/>
    <mergeCell ref="C68:D68"/>
    <mergeCell ref="E68:F68"/>
    <mergeCell ref="G68:H68"/>
    <mergeCell ref="I68:K68"/>
    <mergeCell ref="L66:N66"/>
    <mergeCell ref="A63:B63"/>
    <mergeCell ref="C63:D63"/>
    <mergeCell ref="E63:F63"/>
    <mergeCell ref="G63:J63"/>
    <mergeCell ref="K63:N63"/>
    <mergeCell ref="A65:N65"/>
    <mergeCell ref="A66:B66"/>
    <mergeCell ref="C66:D66"/>
    <mergeCell ref="E66:F66"/>
    <mergeCell ref="G66:H66"/>
    <mergeCell ref="I66:K66"/>
    <mergeCell ref="E62:F62"/>
    <mergeCell ref="G62:J62"/>
    <mergeCell ref="K62:N62"/>
    <mergeCell ref="D15:D16"/>
    <mergeCell ref="E15:E16"/>
    <mergeCell ref="N15:N16"/>
    <mergeCell ref="F15:F16"/>
    <mergeCell ref="G15:G16"/>
    <mergeCell ref="H15:H16"/>
    <mergeCell ref="I15:K15"/>
    <mergeCell ref="L15:L16"/>
    <mergeCell ref="M15:M16"/>
    <mergeCell ref="A61:N61"/>
    <mergeCell ref="A62:B62"/>
    <mergeCell ref="C62:D62"/>
    <mergeCell ref="A15:A16"/>
    <mergeCell ref="B15:B16"/>
    <mergeCell ref="A1:N1"/>
    <mergeCell ref="I3:N3"/>
    <mergeCell ref="I4:N4"/>
    <mergeCell ref="A6:F6"/>
    <mergeCell ref="G6:N6"/>
    <mergeCell ref="C15:C16"/>
  </mergeCells>
  <printOptions horizontalCentered="1"/>
  <pageMargins left="0.19685039370078741" right="0.19685039370078741" top="0.19685039370078741" bottom="0.39370078740157483" header="0.51181102362204722" footer="0.19685039370078741"/>
  <pageSetup paperSize="9" scale="85" fitToHeight="5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Э 2001-2002</vt:lpstr>
      <vt:lpstr>Э 2003-2006</vt:lpstr>
      <vt:lpstr>'Э 2001-2002'!Заголовки_для_печати</vt:lpstr>
      <vt:lpstr>'Э 2003-2006'!Заголовки_для_печати</vt:lpstr>
      <vt:lpstr>'Э 2001-2002'!Область_печати</vt:lpstr>
      <vt:lpstr>'Э 2003-2006'!Область_печати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TimingMAIN</dc:creator>
  <cp:lastModifiedBy>Оля</cp:lastModifiedBy>
  <cp:lastPrinted>2016-03-27T06:42:57Z</cp:lastPrinted>
  <dcterms:created xsi:type="dcterms:W3CDTF">2016-03-24T09:09:30Z</dcterms:created>
  <dcterms:modified xsi:type="dcterms:W3CDTF">2016-03-27T18:10:31Z</dcterms:modified>
</cp:coreProperties>
</file>