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8кл." sheetId="1" r:id="rId1"/>
    <sheet name="9кл." sheetId="2" r:id="rId2"/>
  </sheets>
  <definedNames/>
  <calcPr fullCalcOnLoad="1"/>
</workbook>
</file>

<file path=xl/sharedStrings.xml><?xml version="1.0" encoding="utf-8"?>
<sst xmlns="http://schemas.openxmlformats.org/spreadsheetml/2006/main" count="219" uniqueCount="122">
  <si>
    <t>Место</t>
  </si>
  <si>
    <t>Ст. №</t>
  </si>
  <si>
    <t>Фамилия и имя участника</t>
  </si>
  <si>
    <t>Год рожд.</t>
  </si>
  <si>
    <t>Отр. 1</t>
  </si>
  <si>
    <t>Отстав.</t>
  </si>
  <si>
    <t>Коротаев</t>
  </si>
  <si>
    <t>Очки</t>
  </si>
  <si>
    <t xml:space="preserve">г. Ижевск,РССК им.Демидова А.М. </t>
  </si>
  <si>
    <t>Тренер</t>
  </si>
  <si>
    <t>Бег 60 м</t>
  </si>
  <si>
    <t>3-ой прыжок</t>
  </si>
  <si>
    <t>Подтяг-е/Отжим-е</t>
  </si>
  <si>
    <t>Кросс 2км</t>
  </si>
  <si>
    <t>Бег 100 м</t>
  </si>
  <si>
    <t>5-ой прыжок</t>
  </si>
  <si>
    <t>Кросс 3км</t>
  </si>
  <si>
    <t>Гр.</t>
  </si>
  <si>
    <t>Федотов</t>
  </si>
  <si>
    <t>8 КЛАСС</t>
  </si>
  <si>
    <t>9 КЛАСС</t>
  </si>
  <si>
    <t xml:space="preserve">                   4 ЭТАП ОТБОРОЧНЫХ СОРЕВНОВАНИЙ В ГКП</t>
  </si>
  <si>
    <t xml:space="preserve">                       БОУ ДОД "СДЮСШОР по биатлону УР"</t>
  </si>
  <si>
    <t>ПРОТОКОЛ ОФП</t>
  </si>
  <si>
    <t>Класс</t>
  </si>
  <si>
    <t>Гагаринов Павел</t>
  </si>
  <si>
    <t>Емерхонов Евгений</t>
  </si>
  <si>
    <t>Глазов</t>
  </si>
  <si>
    <t>Медведев Антон</t>
  </si>
  <si>
    <t>Дюпин Максим</t>
  </si>
  <si>
    <t>Ульянов Никита</t>
  </si>
  <si>
    <t>Новоселов Илья</t>
  </si>
  <si>
    <t>Маркова Ксения</t>
  </si>
  <si>
    <t>Кизнер</t>
  </si>
  <si>
    <t>Томищ</t>
  </si>
  <si>
    <t>Поздеев Станислав</t>
  </si>
  <si>
    <t>Шаркан</t>
  </si>
  <si>
    <t>Вахрушева Анастасия</t>
  </si>
  <si>
    <t>Воткинск</t>
  </si>
  <si>
    <t>Очки соответствуют занятому месту: 1м. – 1 очко, 2 м.-2 очка и т.д.</t>
  </si>
  <si>
    <t>05.07.2014г.</t>
  </si>
  <si>
    <t>3-ой пр-к</t>
  </si>
  <si>
    <t>Юноши, девушки 2000-2001г.р.</t>
  </si>
  <si>
    <t>Юноши, девушки 1998-1999г.р.</t>
  </si>
  <si>
    <t>номер</t>
  </si>
  <si>
    <t>Кирилов Кирилл</t>
  </si>
  <si>
    <t>Голиков Дмитрий</t>
  </si>
  <si>
    <t>Осипов Вячеслав</t>
  </si>
  <si>
    <t>Камашев Влад</t>
  </si>
  <si>
    <t>Радыгин Федор</t>
  </si>
  <si>
    <t>Корякин  Никита</t>
  </si>
  <si>
    <t>Рудаков Кирилл</t>
  </si>
  <si>
    <t>Бывшев Федор</t>
  </si>
  <si>
    <t>Быкова Диана</t>
  </si>
  <si>
    <t>Широбокова Ирина</t>
  </si>
  <si>
    <t>Агафонова Екатерина</t>
  </si>
  <si>
    <t>Мансурова Екатерина</t>
  </si>
  <si>
    <t>Болотова Александра</t>
  </si>
  <si>
    <t>Рябчикова Светлана</t>
  </si>
  <si>
    <t>Бывшева Луиза</t>
  </si>
  <si>
    <t>Аниськина Диана</t>
  </si>
  <si>
    <t>Кутырев</t>
  </si>
  <si>
    <t>Рязань</t>
  </si>
  <si>
    <t>Киров</t>
  </si>
  <si>
    <t>г. Кирс</t>
  </si>
  <si>
    <t>Костромин Артем</t>
  </si>
  <si>
    <t>г. Можга</t>
  </si>
  <si>
    <t>Аглятдинов Илья</t>
  </si>
  <si>
    <t>Быков</t>
  </si>
  <si>
    <t>Яковлев Денис</t>
  </si>
  <si>
    <t>Белков Николай</t>
  </si>
  <si>
    <t>д. Новая-Бия</t>
  </si>
  <si>
    <t>Климов Илья</t>
  </si>
  <si>
    <t>Мартьянов Антон</t>
  </si>
  <si>
    <t>д. Кильмезь</t>
  </si>
  <si>
    <t>Иванов Ростислав</t>
  </si>
  <si>
    <t>Ибрагимов Ренат</t>
  </si>
  <si>
    <t>Кряжев Роман</t>
  </si>
  <si>
    <t>Корнев Александр</t>
  </si>
  <si>
    <t>Гульданаев Карим</t>
  </si>
  <si>
    <t>Назаров Никита</t>
  </si>
  <si>
    <t>Попцов Кирилл</t>
  </si>
  <si>
    <t>Иванов Роман</t>
  </si>
  <si>
    <t>Красносельск</t>
  </si>
  <si>
    <t>Созонов</t>
  </si>
  <si>
    <t>Пашкин</t>
  </si>
  <si>
    <t>10.00</t>
  </si>
  <si>
    <t>9.00</t>
  </si>
  <si>
    <t>6.00</t>
  </si>
  <si>
    <t>Хасанова Эльвира</t>
  </si>
  <si>
    <t>Каримова Лина</t>
  </si>
  <si>
    <t>Ворончихина Анастасия</t>
  </si>
  <si>
    <t>Яковлева Камила</t>
  </si>
  <si>
    <t>Кардапольцева Елиз.</t>
  </si>
  <si>
    <t>Мурыгина Арина</t>
  </si>
  <si>
    <t>Баженова Ирина</t>
  </si>
  <si>
    <t>п. Кез</t>
  </si>
  <si>
    <t>Симонова Любовь</t>
  </si>
  <si>
    <t>Селиверстов Андрей</t>
  </si>
  <si>
    <t>п. Игра</t>
  </si>
  <si>
    <t>Кумеров Сергей</t>
  </si>
  <si>
    <t>Каракулино</t>
  </si>
  <si>
    <t>Садыков Талгат</t>
  </si>
  <si>
    <t>Бочкарев Никита</t>
  </si>
  <si>
    <t>Ральников Сергей</t>
  </si>
  <si>
    <t>Кок Иван</t>
  </si>
  <si>
    <t>Фролов Олег</t>
  </si>
  <si>
    <t>Шиляев Артем</t>
  </si>
  <si>
    <t>Мамедов Кирилл</t>
  </si>
  <si>
    <t>Красносел.</t>
  </si>
  <si>
    <t>Рубцов Артем</t>
  </si>
  <si>
    <t>Кузьмин Андрей</t>
  </si>
  <si>
    <t>Норин Алексей</t>
  </si>
  <si>
    <t>Караваев Антон</t>
  </si>
  <si>
    <t>Куклин Данил</t>
  </si>
  <si>
    <t>Васильева Яна</t>
  </si>
  <si>
    <t>Казань</t>
  </si>
  <si>
    <t>18.00</t>
  </si>
  <si>
    <t>Осколкова Ксения</t>
  </si>
  <si>
    <t>Незгуренко Мария</t>
  </si>
  <si>
    <t>Баженова Екатерина</t>
  </si>
  <si>
    <t>Занкеева Юлия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</si>
</sst>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0.0"/>
    <numFmt numFmtId="166" formatCode="[$-FC19]d\ mmmm\ yyyy\ &quot;г.&quot;"/>
    <numFmt numFmtId="167" formatCode="[$-F400]h:mm:ss\ AM/PM"/>
    <numFmt numFmtId="168" formatCode="h:mm;@"/>
    <numFmt numFmtId="169" formatCode="h:mm:ss;@"/>
  </numFmts>
  <fonts count="34">
    <font>
      <sz val="10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b/>
      <sz val="5"/>
      <color indexed="8"/>
      <name val="Tahoma"/>
      <family val="2"/>
    </font>
    <font>
      <b/>
      <sz val="7"/>
      <name val="Tahoma"/>
      <family val="2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8"/>
      <name val="Tahoma"/>
      <family val="2"/>
    </font>
    <font>
      <b/>
      <sz val="12"/>
      <name val="Times New Roman"/>
      <family val="1"/>
    </font>
    <font>
      <b/>
      <sz val="10"/>
      <color indexed="8"/>
      <name val="Tahoma"/>
      <family val="2"/>
    </font>
    <font>
      <sz val="10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medium"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0" fillId="0" borderId="0" xfId="0" applyAlignment="1">
      <alignment/>
    </xf>
    <xf numFmtId="1" fontId="4" fillId="0" borderId="12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0" fillId="0" borderId="16" xfId="0" applyFont="1" applyBorder="1" applyAlignment="1">
      <alignment horizontal="left"/>
    </xf>
    <xf numFmtId="2" fontId="10" fillId="0" borderId="16" xfId="0" applyNumberFormat="1" applyFont="1" applyBorder="1" applyAlignment="1">
      <alignment horizontal="left"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  <xf numFmtId="1" fontId="4" fillId="0" borderId="17" xfId="0" applyNumberFormat="1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11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6" fillId="0" borderId="18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6" fillId="0" borderId="20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2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164" fontId="1" fillId="0" borderId="12" xfId="0" applyNumberFormat="1" applyFont="1" applyBorder="1" applyAlignment="1">
      <alignment horizontal="left"/>
    </xf>
    <xf numFmtId="2" fontId="1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center"/>
    </xf>
    <xf numFmtId="45" fontId="1" fillId="0" borderId="12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167" fontId="1" fillId="0" borderId="12" xfId="0" applyNumberFormat="1" applyFont="1" applyBorder="1" applyAlignment="1">
      <alignment horizontal="left"/>
    </xf>
    <xf numFmtId="1" fontId="4" fillId="0" borderId="12" xfId="0" applyNumberFormat="1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10" fillId="0" borderId="12" xfId="0" applyFont="1" applyBorder="1" applyAlignment="1">
      <alignment horizontal="left"/>
    </xf>
    <xf numFmtId="0" fontId="10" fillId="0" borderId="12" xfId="0" applyNumberFormat="1" applyFont="1" applyBorder="1" applyAlignment="1">
      <alignment horizontal="left"/>
    </xf>
    <xf numFmtId="1" fontId="9" fillId="0" borderId="12" xfId="0" applyNumberFormat="1" applyFont="1" applyBorder="1" applyAlignment="1">
      <alignment horizontal="center"/>
    </xf>
    <xf numFmtId="45" fontId="10" fillId="0" borderId="12" xfId="0" applyNumberFormat="1" applyFont="1" applyBorder="1" applyAlignment="1">
      <alignment horizontal="left"/>
    </xf>
    <xf numFmtId="1" fontId="10" fillId="0" borderId="12" xfId="0" applyNumberFormat="1" applyFont="1" applyBorder="1" applyAlignment="1">
      <alignment horizontal="left"/>
    </xf>
    <xf numFmtId="1" fontId="9" fillId="0" borderId="12" xfId="0" applyNumberFormat="1" applyFont="1" applyBorder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10" fillId="0" borderId="12" xfId="0" applyNumberFormat="1" applyFont="1" applyBorder="1" applyAlignment="1">
      <alignment horizontal="left"/>
    </xf>
    <xf numFmtId="0" fontId="10" fillId="0" borderId="12" xfId="0" applyFont="1" applyBorder="1" applyAlignment="1">
      <alignment/>
    </xf>
    <xf numFmtId="165" fontId="1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9" xfId="0" applyBorder="1" applyAlignment="1">
      <alignment/>
    </xf>
    <xf numFmtId="0" fontId="10" fillId="0" borderId="29" xfId="0" applyFont="1" applyBorder="1" applyAlignment="1">
      <alignment horizontal="left"/>
    </xf>
    <xf numFmtId="0" fontId="1" fillId="0" borderId="29" xfId="0" applyNumberFormat="1" applyFont="1" applyBorder="1" applyAlignment="1">
      <alignment horizontal="left"/>
    </xf>
    <xf numFmtId="1" fontId="9" fillId="0" borderId="29" xfId="0" applyNumberFormat="1" applyFont="1" applyBorder="1" applyAlignment="1">
      <alignment horizontal="center"/>
    </xf>
    <xf numFmtId="2" fontId="10" fillId="0" borderId="29" xfId="0" applyNumberFormat="1" applyFont="1" applyBorder="1" applyAlignment="1">
      <alignment horizontal="left"/>
    </xf>
    <xf numFmtId="45" fontId="10" fillId="0" borderId="29" xfId="0" applyNumberFormat="1" applyFont="1" applyBorder="1" applyAlignment="1">
      <alignment horizontal="left"/>
    </xf>
    <xf numFmtId="1" fontId="10" fillId="0" borderId="29" xfId="0" applyNumberFormat="1" applyFont="1" applyBorder="1" applyAlignment="1">
      <alignment horizontal="left"/>
    </xf>
    <xf numFmtId="1" fontId="9" fillId="0" borderId="29" xfId="0" applyNumberFormat="1" applyFont="1" applyBorder="1" applyAlignment="1">
      <alignment horizontal="left"/>
    </xf>
    <xf numFmtId="167" fontId="1" fillId="0" borderId="29" xfId="0" applyNumberFormat="1" applyFont="1" applyBorder="1" applyAlignment="1">
      <alignment horizontal="left"/>
    </xf>
    <xf numFmtId="0" fontId="0" fillId="0" borderId="15" xfId="0" applyFont="1" applyBorder="1" applyAlignment="1">
      <alignment/>
    </xf>
    <xf numFmtId="0" fontId="13" fillId="0" borderId="16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/>
    </xf>
    <xf numFmtId="0" fontId="1" fillId="0" borderId="25" xfId="0" applyFont="1" applyBorder="1" applyAlignment="1">
      <alignment horizontal="center"/>
    </xf>
    <xf numFmtId="164" fontId="1" fillId="0" borderId="25" xfId="0" applyNumberFormat="1" applyFont="1" applyBorder="1" applyAlignment="1">
      <alignment horizontal="left"/>
    </xf>
    <xf numFmtId="2" fontId="1" fillId="0" borderId="25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center"/>
    </xf>
    <xf numFmtId="45" fontId="1" fillId="0" borderId="25" xfId="0" applyNumberFormat="1" applyFont="1" applyBorder="1" applyAlignment="1">
      <alignment horizontal="left"/>
    </xf>
    <xf numFmtId="1" fontId="1" fillId="0" borderId="25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167" fontId="1" fillId="0" borderId="25" xfId="0" applyNumberFormat="1" applyFont="1" applyBorder="1" applyAlignment="1">
      <alignment horizontal="left"/>
    </xf>
    <xf numFmtId="1" fontId="4" fillId="0" borderId="25" xfId="0" applyNumberFormat="1" applyFont="1" applyBorder="1" applyAlignment="1">
      <alignment horizontal="left"/>
    </xf>
    <xf numFmtId="1" fontId="8" fillId="0" borderId="30" xfId="0" applyNumberFormat="1" applyFont="1" applyBorder="1" applyAlignment="1">
      <alignment horizontal="center"/>
    </xf>
    <xf numFmtId="0" fontId="14" fillId="0" borderId="12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164" fontId="15" fillId="0" borderId="12" xfId="0" applyNumberFormat="1" applyFont="1" applyBorder="1" applyAlignment="1">
      <alignment horizontal="left"/>
    </xf>
    <xf numFmtId="2" fontId="15" fillId="0" borderId="12" xfId="0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left"/>
    </xf>
    <xf numFmtId="47" fontId="15" fillId="0" borderId="12" xfId="0" applyNumberFormat="1" applyFont="1" applyBorder="1" applyAlignment="1">
      <alignment horizontal="left"/>
    </xf>
    <xf numFmtId="1" fontId="16" fillId="0" borderId="12" xfId="0" applyNumberFormat="1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45" fontId="15" fillId="0" borderId="12" xfId="0" applyNumberFormat="1" applyFont="1" applyBorder="1" applyAlignment="1">
      <alignment horizontal="left"/>
    </xf>
    <xf numFmtId="2" fontId="15" fillId="0" borderId="12" xfId="0" applyNumberFormat="1" applyFont="1" applyFill="1" applyBorder="1" applyAlignment="1">
      <alignment horizontal="left"/>
    </xf>
    <xf numFmtId="0" fontId="15" fillId="0" borderId="12" xfId="0" applyFont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4" fillId="0" borderId="25" xfId="0" applyFont="1" applyBorder="1" applyAlignment="1">
      <alignment horizontal="left"/>
    </xf>
    <xf numFmtId="0" fontId="15" fillId="0" borderId="25" xfId="0" applyFont="1" applyBorder="1" applyAlignment="1">
      <alignment horizontal="left"/>
    </xf>
    <xf numFmtId="164" fontId="15" fillId="0" borderId="25" xfId="0" applyNumberFormat="1" applyFont="1" applyBorder="1" applyAlignment="1">
      <alignment horizontal="left"/>
    </xf>
    <xf numFmtId="2" fontId="15" fillId="0" borderId="25" xfId="0" applyNumberFormat="1" applyFont="1" applyBorder="1" applyAlignment="1">
      <alignment horizontal="left"/>
    </xf>
    <xf numFmtId="1" fontId="16" fillId="0" borderId="25" xfId="0" applyNumberFormat="1" applyFont="1" applyBorder="1" applyAlignment="1">
      <alignment horizontal="left"/>
    </xf>
    <xf numFmtId="47" fontId="15" fillId="0" borderId="25" xfId="0" applyNumberFormat="1" applyFont="1" applyBorder="1" applyAlignment="1">
      <alignment horizontal="left"/>
    </xf>
    <xf numFmtId="1" fontId="16" fillId="0" borderId="25" xfId="0" applyNumberFormat="1" applyFont="1" applyBorder="1" applyAlignment="1">
      <alignment horizontal="center"/>
    </xf>
    <xf numFmtId="1" fontId="15" fillId="0" borderId="25" xfId="0" applyNumberFormat="1" applyFont="1" applyBorder="1" applyAlignment="1">
      <alignment horizontal="left"/>
    </xf>
    <xf numFmtId="45" fontId="15" fillId="0" borderId="25" xfId="0" applyNumberFormat="1" applyFont="1" applyBorder="1" applyAlignment="1">
      <alignment horizontal="left"/>
    </xf>
    <xf numFmtId="0" fontId="0" fillId="0" borderId="19" xfId="0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7" fontId="1" fillId="0" borderId="12" xfId="0" applyNumberFormat="1" applyFont="1" applyBorder="1" applyAlignment="1">
      <alignment horizontal="left"/>
    </xf>
    <xf numFmtId="1" fontId="1" fillId="0" borderId="12" xfId="0" applyNumberFormat="1" applyFont="1" applyFill="1" applyBorder="1" applyAlignment="1">
      <alignment horizontal="left"/>
    </xf>
    <xf numFmtId="0" fontId="10" fillId="0" borderId="12" xfId="0" applyFont="1" applyBorder="1" applyAlignment="1">
      <alignment/>
    </xf>
    <xf numFmtId="0" fontId="9" fillId="0" borderId="12" xfId="0" applyFont="1" applyBorder="1" applyAlignment="1">
      <alignment horizontal="left"/>
    </xf>
    <xf numFmtId="47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0" fillId="0" borderId="12" xfId="0" applyFont="1" applyFill="1" applyBorder="1" applyAlignment="1">
      <alignment horizontal="left"/>
    </xf>
    <xf numFmtId="0" fontId="10" fillId="0" borderId="12" xfId="0" applyFont="1" applyFill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2" xfId="0" applyFont="1" applyBorder="1" applyAlignment="1">
      <alignment/>
    </xf>
    <xf numFmtId="164" fontId="1" fillId="0" borderId="32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left"/>
    </xf>
    <xf numFmtId="1" fontId="4" fillId="0" borderId="32" xfId="0" applyNumberFormat="1" applyFont="1" applyBorder="1" applyAlignment="1">
      <alignment horizontal="left"/>
    </xf>
    <xf numFmtId="47" fontId="1" fillId="0" borderId="32" xfId="0" applyNumberFormat="1" applyFont="1" applyBorder="1" applyAlignment="1">
      <alignment horizontal="left"/>
    </xf>
    <xf numFmtId="1" fontId="1" fillId="0" borderId="32" xfId="0" applyNumberFormat="1" applyFont="1" applyBorder="1" applyAlignment="1">
      <alignment horizontal="left"/>
    </xf>
    <xf numFmtId="1" fontId="4" fillId="0" borderId="32" xfId="0" applyNumberFormat="1" applyFont="1" applyBorder="1" applyAlignment="1">
      <alignment horizontal="center"/>
    </xf>
    <xf numFmtId="1" fontId="4" fillId="0" borderId="33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4" fillId="0" borderId="25" xfId="0" applyNumberFormat="1" applyFont="1" applyBorder="1" applyAlignment="1">
      <alignment horizontal="center"/>
    </xf>
    <xf numFmtId="0" fontId="1" fillId="0" borderId="25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1" fontId="11" fillId="0" borderId="16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0" fillId="0" borderId="25" xfId="0" applyFont="1" applyBorder="1" applyAlignment="1">
      <alignment/>
    </xf>
    <xf numFmtId="2" fontId="10" fillId="0" borderId="25" xfId="0" applyNumberFormat="1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9" fillId="0" borderId="25" xfId="0" applyFont="1" applyBorder="1" applyAlignment="1">
      <alignment horizontal="center"/>
    </xf>
    <xf numFmtId="0" fontId="10" fillId="0" borderId="25" xfId="0" applyFont="1" applyBorder="1" applyAlignment="1">
      <alignment horizontal="right"/>
    </xf>
    <xf numFmtId="0" fontId="0" fillId="0" borderId="12" xfId="0" applyBorder="1" applyAlignment="1">
      <alignment horizontal="right"/>
    </xf>
    <xf numFmtId="0" fontId="1" fillId="0" borderId="32" xfId="0" applyFont="1" applyBorder="1" applyAlignment="1">
      <alignment horizontal="right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6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11" fillId="0" borderId="11" xfId="0" applyFont="1" applyBorder="1" applyAlignment="1">
      <alignment horizontal="right" vertical="center" wrapText="1"/>
    </xf>
    <xf numFmtId="0" fontId="11" fillId="0" borderId="16" xfId="0" applyFont="1" applyBorder="1" applyAlignment="1">
      <alignment horizontal="right" vertical="center" wrapText="1"/>
    </xf>
    <xf numFmtId="0" fontId="15" fillId="0" borderId="25" xfId="0" applyFont="1" applyBorder="1" applyAlignment="1">
      <alignment horizontal="right"/>
    </xf>
    <xf numFmtId="0" fontId="15" fillId="0" borderId="12" xfId="0" applyFont="1" applyBorder="1" applyAlignment="1">
      <alignment horizontal="right"/>
    </xf>
    <xf numFmtId="0" fontId="15" fillId="0" borderId="12" xfId="0" applyFont="1" applyFill="1" applyBorder="1" applyAlignment="1">
      <alignment horizontal="right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6" fillId="0" borderId="38" xfId="0" applyFont="1" applyBorder="1" applyAlignment="1">
      <alignment/>
    </xf>
    <xf numFmtId="0" fontId="14" fillId="0" borderId="29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164" fontId="15" fillId="0" borderId="29" xfId="0" applyNumberFormat="1" applyFont="1" applyBorder="1" applyAlignment="1">
      <alignment horizontal="left"/>
    </xf>
    <xf numFmtId="2" fontId="15" fillId="0" borderId="29" xfId="0" applyNumberFormat="1" applyFont="1" applyBorder="1" applyAlignment="1">
      <alignment horizontal="left"/>
    </xf>
    <xf numFmtId="1" fontId="16" fillId="0" borderId="29" xfId="0" applyNumberFormat="1" applyFont="1" applyBorder="1" applyAlignment="1">
      <alignment horizontal="left"/>
    </xf>
    <xf numFmtId="47" fontId="15" fillId="0" borderId="29" xfId="0" applyNumberFormat="1" applyFont="1" applyBorder="1" applyAlignment="1">
      <alignment horizontal="left"/>
    </xf>
    <xf numFmtId="1" fontId="16" fillId="0" borderId="29" xfId="0" applyNumberFormat="1" applyFont="1" applyBorder="1" applyAlignment="1">
      <alignment horizontal="center"/>
    </xf>
    <xf numFmtId="1" fontId="15" fillId="0" borderId="29" xfId="0" applyNumberFormat="1" applyFont="1" applyBorder="1" applyAlignment="1">
      <alignment horizontal="left"/>
    </xf>
    <xf numFmtId="45" fontId="15" fillId="0" borderId="29" xfId="0" applyNumberFormat="1" applyFont="1" applyBorder="1" applyAlignment="1">
      <alignment horizontal="left"/>
    </xf>
    <xf numFmtId="1" fontId="16" fillId="0" borderId="30" xfId="0" applyNumberFormat="1" applyFont="1" applyBorder="1" applyAlignment="1">
      <alignment horizontal="center"/>
    </xf>
    <xf numFmtId="1" fontId="16" fillId="0" borderId="13" xfId="0" applyNumberFormat="1" applyFont="1" applyBorder="1" applyAlignment="1">
      <alignment horizontal="center"/>
    </xf>
    <xf numFmtId="1" fontId="16" fillId="0" borderId="14" xfId="0" applyNumberFormat="1" applyFont="1" applyBorder="1" applyAlignment="1">
      <alignment horizontal="center"/>
    </xf>
    <xf numFmtId="1" fontId="11" fillId="0" borderId="39" xfId="0" applyNumberFormat="1" applyFont="1" applyBorder="1" applyAlignment="1">
      <alignment horizontal="center" vertical="center" wrapText="1"/>
    </xf>
    <xf numFmtId="1" fontId="11" fillId="0" borderId="17" xfId="0" applyNumberFormat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11" xfId="0" applyNumberFormat="1" applyFont="1" applyBorder="1" applyAlignment="1">
      <alignment horizontal="center" vertical="center" wrapText="1"/>
    </xf>
    <xf numFmtId="2" fontId="10" fillId="0" borderId="16" xfId="0" applyNumberFormat="1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1" fontId="7" fillId="0" borderId="39" xfId="0" applyNumberFormat="1" applyFont="1" applyBorder="1" applyAlignment="1">
      <alignment horizontal="center" vertical="center" wrapText="1"/>
    </xf>
    <xf numFmtId="1" fontId="7" fillId="0" borderId="17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34" xfId="0" applyNumberFormat="1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center" vertical="center" wrapText="1"/>
    </xf>
    <xf numFmtId="0" fontId="11" fillId="0" borderId="11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0" fillId="0" borderId="43" xfId="0" applyNumberForma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7" fillId="0" borderId="34" xfId="0" applyNumberFormat="1" applyFont="1" applyBorder="1" applyAlignment="1">
      <alignment horizontal="left" vertical="center" wrapText="1"/>
    </xf>
    <xf numFmtId="2" fontId="0" fillId="0" borderId="35" xfId="0" applyNumberForma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1" fontId="7" fillId="0" borderId="11" xfId="0" applyNumberFormat="1" applyFont="1" applyBorder="1" applyAlignment="1">
      <alignment horizontal="left" vertical="center" wrapText="1"/>
    </xf>
    <xf numFmtId="1" fontId="7" fillId="0" borderId="16" xfId="0" applyNumberFormat="1" applyFont="1" applyBorder="1" applyAlignment="1">
      <alignment horizontal="left" vertical="center" wrapText="1"/>
    </xf>
    <xf numFmtId="0" fontId="7" fillId="0" borderId="34" xfId="0" applyNumberFormat="1" applyFont="1" applyBorder="1" applyAlignment="1">
      <alignment horizontal="left" vertical="center" wrapText="1"/>
    </xf>
    <xf numFmtId="0" fontId="6" fillId="0" borderId="35" xfId="0" applyNumberFormat="1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left" vertical="center" wrapText="1"/>
    </xf>
    <xf numFmtId="2" fontId="7" fillId="0" borderId="16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="130" zoomScaleNormal="130" zoomScalePageLayoutView="0" workbookViewId="0" topLeftCell="A1">
      <selection activeCell="C1" sqref="A1:R47"/>
    </sheetView>
  </sheetViews>
  <sheetFormatPr defaultColWidth="9.00390625" defaultRowHeight="12.75"/>
  <cols>
    <col min="1" max="1" width="4.125" style="0" customWidth="1"/>
    <col min="2" max="2" width="3.375" style="0" hidden="1" customWidth="1"/>
    <col min="3" max="3" width="4.375" style="0" customWidth="1"/>
    <col min="4" max="4" width="17.125" style="0" customWidth="1"/>
    <col min="5" max="5" width="6.75390625" style="0" customWidth="1"/>
    <col min="6" max="6" width="4.00390625" style="0" customWidth="1"/>
    <col min="7" max="7" width="10.625" style="0" customWidth="1"/>
    <col min="8" max="8" width="8.125" style="0" hidden="1" customWidth="1"/>
    <col min="9" max="9" width="7.00390625" style="0" customWidth="1"/>
    <col min="10" max="10" width="4.25390625" style="0" customWidth="1"/>
    <col min="11" max="11" width="5.00390625" style="0" customWidth="1"/>
    <col min="12" max="12" width="0.74609375" style="0" hidden="1" customWidth="1"/>
    <col min="13" max="13" width="5.125" style="0" customWidth="1"/>
    <col min="14" max="14" width="5.00390625" style="1" customWidth="1"/>
    <col min="15" max="15" width="4.375" style="1" customWidth="1"/>
    <col min="16" max="16" width="6.375" style="0" customWidth="1"/>
    <col min="17" max="17" width="4.875" style="0" customWidth="1"/>
    <col min="18" max="18" width="4.75390625" style="0" customWidth="1"/>
    <col min="19" max="30" width="9.25390625" style="0" customWidth="1"/>
  </cols>
  <sheetData>
    <row r="1" spans="4:14" ht="12.75">
      <c r="D1" s="2" t="s">
        <v>21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4:14" ht="12.75">
      <c r="D2" s="2" t="s">
        <v>22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2" customHeight="1">
      <c r="A3" s="194" t="s">
        <v>23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  <c r="O3" s="195"/>
      <c r="P3" s="195"/>
      <c r="Q3" s="12"/>
    </row>
    <row r="4" spans="1:17" ht="12" customHeight="1">
      <c r="A4" s="194" t="s">
        <v>19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2"/>
    </row>
    <row r="5" spans="1:17" ht="12" customHeight="1">
      <c r="A5" s="196" t="s">
        <v>42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7"/>
      <c r="M5" s="197"/>
      <c r="N5" s="195"/>
      <c r="O5" s="195"/>
      <c r="P5" s="195"/>
      <c r="Q5" s="12"/>
    </row>
    <row r="6" spans="1:17" ht="12" customHeight="1" thickBot="1">
      <c r="A6" s="3"/>
      <c r="B6" s="192" t="s">
        <v>8</v>
      </c>
      <c r="C6" s="192"/>
      <c r="D6" s="193"/>
      <c r="E6" s="193"/>
      <c r="F6" s="193"/>
      <c r="G6" s="193"/>
      <c r="H6" s="4"/>
      <c r="I6" s="4"/>
      <c r="J6" s="4"/>
      <c r="K6" s="5"/>
      <c r="L6" s="4"/>
      <c r="M6" s="4"/>
      <c r="N6" s="4" t="s">
        <v>40</v>
      </c>
      <c r="O6" s="4"/>
      <c r="P6" s="5"/>
      <c r="Q6" s="7"/>
    </row>
    <row r="7" spans="1:18" ht="15" customHeight="1">
      <c r="A7" s="152" t="s">
        <v>0</v>
      </c>
      <c r="B7" s="154" t="s">
        <v>1</v>
      </c>
      <c r="C7" s="6" t="s">
        <v>44</v>
      </c>
      <c r="D7" s="154" t="s">
        <v>2</v>
      </c>
      <c r="E7" s="154" t="s">
        <v>3</v>
      </c>
      <c r="F7" s="6" t="s">
        <v>24</v>
      </c>
      <c r="G7" s="154" t="s">
        <v>9</v>
      </c>
      <c r="H7" s="154" t="s">
        <v>4</v>
      </c>
      <c r="I7" s="142" t="s">
        <v>10</v>
      </c>
      <c r="J7" s="204" t="s">
        <v>0</v>
      </c>
      <c r="K7" s="202" t="s">
        <v>41</v>
      </c>
      <c r="L7" s="154" t="s">
        <v>5</v>
      </c>
      <c r="M7" s="198" t="s">
        <v>0</v>
      </c>
      <c r="N7" s="154" t="s">
        <v>12</v>
      </c>
      <c r="O7" s="198" t="s">
        <v>0</v>
      </c>
      <c r="P7" s="154" t="s">
        <v>13</v>
      </c>
      <c r="Q7" s="198" t="s">
        <v>0</v>
      </c>
      <c r="R7" s="190" t="s">
        <v>7</v>
      </c>
    </row>
    <row r="8" spans="1:18" ht="9.75" customHeight="1" thickBot="1">
      <c r="A8" s="153"/>
      <c r="B8" s="155"/>
      <c r="C8" s="20"/>
      <c r="D8" s="155"/>
      <c r="E8" s="155"/>
      <c r="F8" s="20"/>
      <c r="G8" s="155"/>
      <c r="H8" s="155"/>
      <c r="I8" s="143"/>
      <c r="J8" s="205"/>
      <c r="K8" s="203"/>
      <c r="L8" s="155"/>
      <c r="M8" s="199"/>
      <c r="N8" s="155"/>
      <c r="O8" s="199"/>
      <c r="P8" s="155"/>
      <c r="Q8" s="199"/>
      <c r="R8" s="191"/>
    </row>
    <row r="9" spans="1:18" ht="12" customHeight="1">
      <c r="A9" s="36">
        <v>1</v>
      </c>
      <c r="B9" s="39">
        <v>5</v>
      </c>
      <c r="C9" s="40">
        <v>43</v>
      </c>
      <c r="D9" s="40" t="s">
        <v>75</v>
      </c>
      <c r="E9" s="80">
        <v>2000</v>
      </c>
      <c r="F9" s="138">
        <v>9</v>
      </c>
      <c r="G9" s="40" t="s">
        <v>33</v>
      </c>
      <c r="H9" s="82"/>
      <c r="I9" s="83">
        <v>8.04</v>
      </c>
      <c r="J9" s="84">
        <v>1</v>
      </c>
      <c r="K9" s="83">
        <v>6.95</v>
      </c>
      <c r="L9" s="85"/>
      <c r="M9" s="84">
        <v>1</v>
      </c>
      <c r="N9" s="86">
        <v>19</v>
      </c>
      <c r="O9" s="87">
        <v>3</v>
      </c>
      <c r="P9" s="88">
        <v>0.004155092592592593</v>
      </c>
      <c r="Q9" s="89">
        <v>4</v>
      </c>
      <c r="R9" s="90">
        <f aca="true" t="shared" si="0" ref="R9:R26">Q9+O9+M9+J9</f>
        <v>9</v>
      </c>
    </row>
    <row r="10" spans="1:18" ht="12" customHeight="1">
      <c r="A10" s="27">
        <v>2</v>
      </c>
      <c r="B10" s="41">
        <v>8</v>
      </c>
      <c r="C10" s="11">
        <v>34</v>
      </c>
      <c r="D10" s="52" t="s">
        <v>26</v>
      </c>
      <c r="E10" s="53">
        <v>2000</v>
      </c>
      <c r="F10" s="150">
        <v>9</v>
      </c>
      <c r="G10" s="54" t="s">
        <v>61</v>
      </c>
      <c r="H10" s="54"/>
      <c r="I10" s="55">
        <v>8.06</v>
      </c>
      <c r="J10" s="56">
        <v>4</v>
      </c>
      <c r="K10" s="45">
        <v>6.7</v>
      </c>
      <c r="L10" s="57"/>
      <c r="M10" s="56">
        <v>2</v>
      </c>
      <c r="N10" s="58">
        <v>20</v>
      </c>
      <c r="O10" s="59">
        <v>2</v>
      </c>
      <c r="P10" s="57">
        <v>0.004120370370370371</v>
      </c>
      <c r="Q10" s="59">
        <v>3</v>
      </c>
      <c r="R10" s="14">
        <f t="shared" si="0"/>
        <v>11</v>
      </c>
    </row>
    <row r="11" spans="1:18" ht="12" customHeight="1">
      <c r="A11" s="27">
        <v>3</v>
      </c>
      <c r="B11" s="41">
        <v>11</v>
      </c>
      <c r="C11" s="11">
        <v>36</v>
      </c>
      <c r="D11" s="52" t="s">
        <v>29</v>
      </c>
      <c r="E11" s="53">
        <v>2000</v>
      </c>
      <c r="F11" s="150">
        <v>9</v>
      </c>
      <c r="G11" s="11" t="s">
        <v>61</v>
      </c>
      <c r="H11" s="44"/>
      <c r="I11" s="60">
        <v>8.05</v>
      </c>
      <c r="J11" s="46">
        <v>2</v>
      </c>
      <c r="K11" s="45">
        <v>6.4</v>
      </c>
      <c r="L11" s="47"/>
      <c r="M11" s="46">
        <v>4</v>
      </c>
      <c r="N11" s="48">
        <v>16</v>
      </c>
      <c r="O11" s="49">
        <v>5</v>
      </c>
      <c r="P11" s="50">
        <v>0.00400462962962963</v>
      </c>
      <c r="Q11" s="51">
        <v>1</v>
      </c>
      <c r="R11" s="14">
        <f t="shared" si="0"/>
        <v>12</v>
      </c>
    </row>
    <row r="12" spans="1:18" ht="12" customHeight="1">
      <c r="A12" s="27">
        <v>4</v>
      </c>
      <c r="B12" s="41">
        <v>7</v>
      </c>
      <c r="C12" s="11">
        <v>38</v>
      </c>
      <c r="D12" s="52" t="s">
        <v>67</v>
      </c>
      <c r="E12" s="53">
        <v>2000</v>
      </c>
      <c r="F12" s="150">
        <v>8</v>
      </c>
      <c r="G12" s="54" t="s">
        <v>68</v>
      </c>
      <c r="H12" s="54"/>
      <c r="I12" s="55">
        <v>8.41</v>
      </c>
      <c r="J12" s="56">
        <v>5</v>
      </c>
      <c r="K12" s="61">
        <v>6.4</v>
      </c>
      <c r="L12" s="57"/>
      <c r="M12" s="56">
        <v>4</v>
      </c>
      <c r="N12" s="58">
        <v>17</v>
      </c>
      <c r="O12" s="59">
        <v>4</v>
      </c>
      <c r="P12" s="50">
        <v>0.004224537037037037</v>
      </c>
      <c r="Q12" s="59">
        <v>8</v>
      </c>
      <c r="R12" s="14">
        <f t="shared" si="0"/>
        <v>21</v>
      </c>
    </row>
    <row r="13" spans="1:18" ht="12" customHeight="1">
      <c r="A13" s="27">
        <v>5</v>
      </c>
      <c r="B13" s="41">
        <v>4</v>
      </c>
      <c r="C13" s="11">
        <v>39</v>
      </c>
      <c r="D13" s="52" t="s">
        <v>69</v>
      </c>
      <c r="E13" s="53">
        <v>2000</v>
      </c>
      <c r="F13" s="150">
        <v>8</v>
      </c>
      <c r="G13" s="11" t="s">
        <v>68</v>
      </c>
      <c r="H13" s="44"/>
      <c r="I13" s="60">
        <v>8.54</v>
      </c>
      <c r="J13" s="46">
        <v>6</v>
      </c>
      <c r="K13" s="45">
        <v>6.25</v>
      </c>
      <c r="L13" s="47"/>
      <c r="M13" s="46">
        <v>8</v>
      </c>
      <c r="N13" s="48">
        <v>14</v>
      </c>
      <c r="O13" s="49">
        <v>7</v>
      </c>
      <c r="P13" s="50">
        <v>0.004074074074074075</v>
      </c>
      <c r="Q13" s="51">
        <v>2</v>
      </c>
      <c r="R13" s="14">
        <f t="shared" si="0"/>
        <v>23</v>
      </c>
    </row>
    <row r="14" spans="1:18" ht="12" customHeight="1">
      <c r="A14" s="27">
        <v>6</v>
      </c>
      <c r="B14" s="41">
        <v>13</v>
      </c>
      <c r="C14" s="11">
        <v>42</v>
      </c>
      <c r="D14" s="52" t="s">
        <v>73</v>
      </c>
      <c r="E14" s="53">
        <v>2000</v>
      </c>
      <c r="F14" s="150">
        <v>8</v>
      </c>
      <c r="G14" s="54" t="s">
        <v>74</v>
      </c>
      <c r="H14" s="54"/>
      <c r="I14" s="60" t="s">
        <v>87</v>
      </c>
      <c r="J14" s="56">
        <v>10</v>
      </c>
      <c r="K14" s="61">
        <v>6.4</v>
      </c>
      <c r="L14" s="57"/>
      <c r="M14" s="56">
        <v>4</v>
      </c>
      <c r="N14" s="58">
        <v>14</v>
      </c>
      <c r="O14" s="59">
        <v>7</v>
      </c>
      <c r="P14" s="50">
        <v>0.00417824074074074</v>
      </c>
      <c r="Q14" s="59">
        <v>5</v>
      </c>
      <c r="R14" s="14">
        <f t="shared" si="0"/>
        <v>26</v>
      </c>
    </row>
    <row r="15" spans="1:18" ht="12" customHeight="1">
      <c r="A15" s="27">
        <v>7</v>
      </c>
      <c r="B15" s="41">
        <v>1</v>
      </c>
      <c r="C15" s="11">
        <v>35</v>
      </c>
      <c r="D15" s="52" t="s">
        <v>28</v>
      </c>
      <c r="E15" s="53">
        <v>2000</v>
      </c>
      <c r="F15" s="150">
        <v>9</v>
      </c>
      <c r="G15" s="54" t="s">
        <v>61</v>
      </c>
      <c r="H15" s="54"/>
      <c r="I15" s="55">
        <v>8.86</v>
      </c>
      <c r="J15" s="56">
        <v>8</v>
      </c>
      <c r="K15" s="61">
        <v>6.25</v>
      </c>
      <c r="L15" s="57"/>
      <c r="M15" s="56">
        <v>8</v>
      </c>
      <c r="N15" s="58">
        <v>14</v>
      </c>
      <c r="O15" s="59">
        <v>7</v>
      </c>
      <c r="P15" s="57">
        <v>0.004189814814814815</v>
      </c>
      <c r="Q15" s="59">
        <v>6</v>
      </c>
      <c r="R15" s="14">
        <f t="shared" si="0"/>
        <v>29</v>
      </c>
    </row>
    <row r="16" spans="1:18" s="2" customFormat="1" ht="12" customHeight="1">
      <c r="A16" s="27">
        <v>8</v>
      </c>
      <c r="B16" s="41">
        <v>2</v>
      </c>
      <c r="C16" s="11">
        <v>44</v>
      </c>
      <c r="D16" s="54" t="s">
        <v>76</v>
      </c>
      <c r="E16" s="62">
        <v>2000</v>
      </c>
      <c r="F16" s="139">
        <v>8</v>
      </c>
      <c r="G16" s="54" t="s">
        <v>85</v>
      </c>
      <c r="H16" s="54"/>
      <c r="I16" s="45">
        <v>8.05</v>
      </c>
      <c r="J16" s="56">
        <v>2</v>
      </c>
      <c r="K16" s="45">
        <v>6.25</v>
      </c>
      <c r="L16" s="57"/>
      <c r="M16" s="56">
        <v>8</v>
      </c>
      <c r="N16" s="58">
        <v>13</v>
      </c>
      <c r="O16" s="59">
        <v>11</v>
      </c>
      <c r="P16" s="50">
        <v>0.004236111111111111</v>
      </c>
      <c r="Q16" s="59">
        <v>9</v>
      </c>
      <c r="R16" s="14">
        <f t="shared" si="0"/>
        <v>30</v>
      </c>
    </row>
    <row r="17" spans="1:18" ht="12" customHeight="1">
      <c r="A17" s="25">
        <v>9</v>
      </c>
      <c r="B17" s="41">
        <v>12</v>
      </c>
      <c r="C17" s="11">
        <v>49</v>
      </c>
      <c r="D17" s="54" t="s">
        <v>81</v>
      </c>
      <c r="E17" s="62">
        <v>2000</v>
      </c>
      <c r="F17" s="139">
        <v>8</v>
      </c>
      <c r="G17" s="54" t="s">
        <v>83</v>
      </c>
      <c r="H17" s="54"/>
      <c r="I17" s="45">
        <v>8.84</v>
      </c>
      <c r="J17" s="56">
        <v>7</v>
      </c>
      <c r="K17" s="61">
        <v>6.4</v>
      </c>
      <c r="L17" s="57"/>
      <c r="M17" s="56">
        <v>4</v>
      </c>
      <c r="N17" s="58">
        <v>12</v>
      </c>
      <c r="O17" s="59">
        <v>12</v>
      </c>
      <c r="P17" s="50">
        <v>0.004212962962962963</v>
      </c>
      <c r="Q17" s="59">
        <v>7</v>
      </c>
      <c r="R17" s="14">
        <f t="shared" si="0"/>
        <v>30</v>
      </c>
    </row>
    <row r="18" spans="1:18" ht="12" customHeight="1">
      <c r="A18" s="25">
        <v>10</v>
      </c>
      <c r="B18" s="41">
        <v>10</v>
      </c>
      <c r="C18" s="11">
        <v>50</v>
      </c>
      <c r="D18" s="54" t="s">
        <v>82</v>
      </c>
      <c r="E18" s="62">
        <v>2000</v>
      </c>
      <c r="F18" s="139"/>
      <c r="G18" s="54" t="s">
        <v>84</v>
      </c>
      <c r="H18" s="54"/>
      <c r="I18" s="45">
        <v>9.27</v>
      </c>
      <c r="J18" s="56">
        <v>12</v>
      </c>
      <c r="K18" s="61">
        <v>6.45</v>
      </c>
      <c r="L18" s="57"/>
      <c r="M18" s="56">
        <v>3</v>
      </c>
      <c r="N18" s="58">
        <v>5</v>
      </c>
      <c r="O18" s="59">
        <v>6</v>
      </c>
      <c r="P18" s="50">
        <v>0.0042824074074074075</v>
      </c>
      <c r="Q18" s="59">
        <v>11</v>
      </c>
      <c r="R18" s="14">
        <f t="shared" si="0"/>
        <v>32</v>
      </c>
    </row>
    <row r="19" spans="1:18" ht="12" customHeight="1">
      <c r="A19" s="27">
        <v>11</v>
      </c>
      <c r="B19" s="41">
        <v>6</v>
      </c>
      <c r="C19" s="11">
        <v>37</v>
      </c>
      <c r="D19" s="52" t="s">
        <v>65</v>
      </c>
      <c r="E19" s="53">
        <v>2000</v>
      </c>
      <c r="F19" s="150">
        <v>8</v>
      </c>
      <c r="G19" s="11" t="s">
        <v>66</v>
      </c>
      <c r="H19" s="44"/>
      <c r="I19" s="60">
        <v>9.01</v>
      </c>
      <c r="J19" s="46">
        <v>11</v>
      </c>
      <c r="K19" s="45">
        <v>5.9</v>
      </c>
      <c r="L19" s="47"/>
      <c r="M19" s="46">
        <v>12</v>
      </c>
      <c r="N19" s="48">
        <v>25</v>
      </c>
      <c r="O19" s="49">
        <v>1</v>
      </c>
      <c r="P19" s="50">
        <v>0.004583333333333333</v>
      </c>
      <c r="Q19" s="51">
        <v>15</v>
      </c>
      <c r="R19" s="14">
        <f t="shared" si="0"/>
        <v>39</v>
      </c>
    </row>
    <row r="20" spans="1:18" ht="12" customHeight="1">
      <c r="A20" s="27">
        <v>12</v>
      </c>
      <c r="B20" s="41">
        <v>9</v>
      </c>
      <c r="C20" s="11">
        <v>33</v>
      </c>
      <c r="D20" s="52" t="s">
        <v>52</v>
      </c>
      <c r="E20" s="53">
        <v>2000</v>
      </c>
      <c r="F20" s="150">
        <v>8</v>
      </c>
      <c r="G20" s="11" t="s">
        <v>63</v>
      </c>
      <c r="H20" s="44"/>
      <c r="I20" s="45">
        <v>8.07</v>
      </c>
      <c r="J20" s="46">
        <v>5</v>
      </c>
      <c r="K20" s="45" t="s">
        <v>88</v>
      </c>
      <c r="L20" s="47"/>
      <c r="M20" s="46">
        <v>11</v>
      </c>
      <c r="N20" s="48">
        <v>11</v>
      </c>
      <c r="O20" s="49">
        <v>13</v>
      </c>
      <c r="P20" s="47">
        <v>0.0044907407407407405</v>
      </c>
      <c r="Q20" s="51">
        <v>13</v>
      </c>
      <c r="R20" s="14">
        <f t="shared" si="0"/>
        <v>42</v>
      </c>
    </row>
    <row r="21" spans="1:18" ht="12" customHeight="1">
      <c r="A21" s="35">
        <v>13</v>
      </c>
      <c r="B21" s="42"/>
      <c r="C21" s="11">
        <v>45</v>
      </c>
      <c r="D21" s="54" t="s">
        <v>77</v>
      </c>
      <c r="E21" s="62">
        <v>2000</v>
      </c>
      <c r="F21" s="139">
        <v>8</v>
      </c>
      <c r="G21" s="54" t="s">
        <v>85</v>
      </c>
      <c r="H21" s="54"/>
      <c r="I21" s="45">
        <v>8.87</v>
      </c>
      <c r="J21" s="56">
        <v>9</v>
      </c>
      <c r="K21" s="61">
        <v>5.65</v>
      </c>
      <c r="L21" s="57"/>
      <c r="M21" s="56">
        <v>15</v>
      </c>
      <c r="N21" s="58">
        <v>14</v>
      </c>
      <c r="O21" s="59">
        <v>7</v>
      </c>
      <c r="P21" s="50">
        <v>0.004432870370370371</v>
      </c>
      <c r="Q21" s="59">
        <v>12</v>
      </c>
      <c r="R21" s="14">
        <f t="shared" si="0"/>
        <v>43</v>
      </c>
    </row>
    <row r="22" spans="1:18" ht="12" customHeight="1">
      <c r="A22" s="35">
        <v>14</v>
      </c>
      <c r="B22" s="42"/>
      <c r="C22" s="11">
        <v>46</v>
      </c>
      <c r="D22" s="54" t="s">
        <v>78</v>
      </c>
      <c r="E22" s="62">
        <v>2001</v>
      </c>
      <c r="F22" s="139">
        <v>7</v>
      </c>
      <c r="G22" s="54" t="s">
        <v>85</v>
      </c>
      <c r="H22" s="54"/>
      <c r="I22" s="45">
        <v>9.28</v>
      </c>
      <c r="J22" s="56">
        <v>13</v>
      </c>
      <c r="K22" s="61">
        <v>5.75</v>
      </c>
      <c r="L22" s="57"/>
      <c r="M22" s="56">
        <v>14</v>
      </c>
      <c r="N22" s="58">
        <v>6</v>
      </c>
      <c r="O22" s="59">
        <v>16</v>
      </c>
      <c r="P22" s="50">
        <v>0.004247685185185185</v>
      </c>
      <c r="Q22" s="59">
        <v>10</v>
      </c>
      <c r="R22" s="14">
        <f t="shared" si="0"/>
        <v>53</v>
      </c>
    </row>
    <row r="23" spans="1:18" ht="12" customHeight="1">
      <c r="A23" s="35">
        <v>15</v>
      </c>
      <c r="B23" s="42"/>
      <c r="C23" s="11">
        <v>48</v>
      </c>
      <c r="D23" s="54" t="s">
        <v>80</v>
      </c>
      <c r="E23" s="62">
        <v>2000</v>
      </c>
      <c r="F23" s="139">
        <v>8</v>
      </c>
      <c r="G23" s="54" t="s">
        <v>18</v>
      </c>
      <c r="H23" s="54"/>
      <c r="I23" s="63">
        <v>10.15</v>
      </c>
      <c r="J23" s="56">
        <v>17</v>
      </c>
      <c r="K23" s="61">
        <v>5.9</v>
      </c>
      <c r="L23" s="57"/>
      <c r="M23" s="56">
        <v>12</v>
      </c>
      <c r="N23" s="58">
        <v>8</v>
      </c>
      <c r="O23" s="59">
        <v>14</v>
      </c>
      <c r="P23" s="50">
        <v>0.00474537037037037</v>
      </c>
      <c r="Q23" s="59">
        <v>17</v>
      </c>
      <c r="R23" s="14">
        <f t="shared" si="0"/>
        <v>60</v>
      </c>
    </row>
    <row r="24" spans="1:18" ht="12" customHeight="1">
      <c r="A24" s="35">
        <v>16</v>
      </c>
      <c r="B24" s="42"/>
      <c r="C24" s="11">
        <v>40</v>
      </c>
      <c r="D24" s="64" t="s">
        <v>70</v>
      </c>
      <c r="E24" s="65">
        <v>2000</v>
      </c>
      <c r="F24" s="158">
        <v>8</v>
      </c>
      <c r="G24" s="11" t="s">
        <v>71</v>
      </c>
      <c r="H24" s="44"/>
      <c r="I24" s="60" t="s">
        <v>86</v>
      </c>
      <c r="J24" s="46">
        <v>16</v>
      </c>
      <c r="K24" s="45">
        <v>5.65</v>
      </c>
      <c r="L24" s="47"/>
      <c r="M24" s="46">
        <v>15</v>
      </c>
      <c r="N24" s="48">
        <v>6</v>
      </c>
      <c r="O24" s="49">
        <v>16</v>
      </c>
      <c r="P24" s="50">
        <v>0.0045370370370370365</v>
      </c>
      <c r="Q24" s="51">
        <v>14</v>
      </c>
      <c r="R24" s="14">
        <f t="shared" si="0"/>
        <v>61</v>
      </c>
    </row>
    <row r="25" spans="1:18" ht="12" customHeight="1">
      <c r="A25" s="35">
        <v>17</v>
      </c>
      <c r="B25" s="42"/>
      <c r="C25" s="11">
        <v>47</v>
      </c>
      <c r="D25" s="54" t="s">
        <v>79</v>
      </c>
      <c r="E25" s="62">
        <v>2000</v>
      </c>
      <c r="F25" s="139">
        <v>8</v>
      </c>
      <c r="G25" s="54" t="s">
        <v>85</v>
      </c>
      <c r="H25" s="54"/>
      <c r="I25" s="45">
        <v>9.45</v>
      </c>
      <c r="J25" s="56">
        <v>14</v>
      </c>
      <c r="K25" s="61">
        <v>5</v>
      </c>
      <c r="L25" s="57"/>
      <c r="M25" s="56">
        <v>18</v>
      </c>
      <c r="N25" s="58">
        <v>8</v>
      </c>
      <c r="O25" s="59">
        <v>14</v>
      </c>
      <c r="P25" s="50">
        <v>0.004722222222222222</v>
      </c>
      <c r="Q25" s="59">
        <v>16</v>
      </c>
      <c r="R25" s="14">
        <f t="shared" si="0"/>
        <v>62</v>
      </c>
    </row>
    <row r="26" spans="1:18" ht="12" customHeight="1" thickBot="1">
      <c r="A26" s="28">
        <v>18</v>
      </c>
      <c r="B26" s="43"/>
      <c r="C26" s="66">
        <v>41</v>
      </c>
      <c r="D26" s="67" t="s">
        <v>72</v>
      </c>
      <c r="E26" s="68">
        <v>2000</v>
      </c>
      <c r="F26" s="159">
        <v>8</v>
      </c>
      <c r="G26" s="69" t="s">
        <v>66</v>
      </c>
      <c r="H26" s="69"/>
      <c r="I26" s="70">
        <v>9.56</v>
      </c>
      <c r="J26" s="71">
        <v>15</v>
      </c>
      <c r="K26" s="72">
        <v>5.6</v>
      </c>
      <c r="L26" s="73"/>
      <c r="M26" s="71">
        <v>17</v>
      </c>
      <c r="N26" s="74">
        <v>6</v>
      </c>
      <c r="O26" s="75">
        <v>16</v>
      </c>
      <c r="P26" s="76">
        <v>0.005046296296296296</v>
      </c>
      <c r="Q26" s="75">
        <v>18</v>
      </c>
      <c r="R26" s="15">
        <f t="shared" si="0"/>
        <v>66</v>
      </c>
    </row>
    <row r="27" spans="1:18" ht="21">
      <c r="A27" s="113"/>
      <c r="B27" s="188" t="s">
        <v>1</v>
      </c>
      <c r="C27" s="114"/>
      <c r="D27" s="182" t="s">
        <v>2</v>
      </c>
      <c r="E27" s="182" t="s">
        <v>3</v>
      </c>
      <c r="F27" s="160" t="s">
        <v>17</v>
      </c>
      <c r="G27" s="182" t="s">
        <v>9</v>
      </c>
      <c r="H27" s="182" t="s">
        <v>4</v>
      </c>
      <c r="I27" s="115" t="s">
        <v>10</v>
      </c>
      <c r="J27" s="200" t="s">
        <v>0</v>
      </c>
      <c r="K27" s="184" t="s">
        <v>11</v>
      </c>
      <c r="L27" s="182" t="s">
        <v>5</v>
      </c>
      <c r="M27" s="186" t="s">
        <v>0</v>
      </c>
      <c r="N27" s="186" t="s">
        <v>12</v>
      </c>
      <c r="O27" s="186" t="s">
        <v>0</v>
      </c>
      <c r="P27" s="182" t="s">
        <v>13</v>
      </c>
      <c r="Q27" s="186" t="s">
        <v>0</v>
      </c>
      <c r="R27" s="180" t="s">
        <v>7</v>
      </c>
    </row>
    <row r="28" spans="1:18" ht="18.75" customHeight="1" thickBot="1">
      <c r="A28" s="77"/>
      <c r="B28" s="189"/>
      <c r="C28" s="78"/>
      <c r="D28" s="183"/>
      <c r="E28" s="183"/>
      <c r="F28" s="161"/>
      <c r="G28" s="183"/>
      <c r="H28" s="183"/>
      <c r="I28" s="79"/>
      <c r="J28" s="201"/>
      <c r="K28" s="185"/>
      <c r="L28" s="183"/>
      <c r="M28" s="187"/>
      <c r="N28" s="141"/>
      <c r="O28" s="187"/>
      <c r="P28" s="183"/>
      <c r="Q28" s="187"/>
      <c r="R28" s="181"/>
    </row>
    <row r="29" spans="1:18" ht="12.75">
      <c r="A29" s="165">
        <v>1</v>
      </c>
      <c r="B29" s="104">
        <v>16</v>
      </c>
      <c r="C29" s="105">
        <v>61</v>
      </c>
      <c r="D29" s="105" t="s">
        <v>89</v>
      </c>
      <c r="E29" s="105">
        <v>2000</v>
      </c>
      <c r="F29" s="162">
        <v>8</v>
      </c>
      <c r="G29" s="105" t="s">
        <v>6</v>
      </c>
      <c r="H29" s="106"/>
      <c r="I29" s="107">
        <v>8.71</v>
      </c>
      <c r="J29" s="108">
        <v>1</v>
      </c>
      <c r="K29" s="107">
        <v>5.55</v>
      </c>
      <c r="L29" s="109"/>
      <c r="M29" s="110">
        <v>4</v>
      </c>
      <c r="N29" s="111">
        <v>35</v>
      </c>
      <c r="O29" s="108">
        <v>4</v>
      </c>
      <c r="P29" s="112">
        <v>0.0043518518518518515</v>
      </c>
      <c r="Q29" s="108">
        <v>1</v>
      </c>
      <c r="R29" s="177">
        <f aca="true" t="shared" si="1" ref="R29:R46">Q29+O29+M29+J29</f>
        <v>10</v>
      </c>
    </row>
    <row r="30" spans="1:18" ht="12.75">
      <c r="A30" s="166">
        <v>2</v>
      </c>
      <c r="B30" s="91"/>
      <c r="C30" s="92">
        <v>52</v>
      </c>
      <c r="D30" s="92" t="s">
        <v>54</v>
      </c>
      <c r="E30" s="92">
        <v>2001</v>
      </c>
      <c r="F30" s="163"/>
      <c r="G30" s="92" t="s">
        <v>34</v>
      </c>
      <c r="H30" s="93"/>
      <c r="I30" s="94">
        <v>9.04</v>
      </c>
      <c r="J30" s="95">
        <v>2</v>
      </c>
      <c r="K30" s="94">
        <v>5.6</v>
      </c>
      <c r="L30" s="96"/>
      <c r="M30" s="97">
        <v>3</v>
      </c>
      <c r="N30" s="98">
        <v>36</v>
      </c>
      <c r="O30" s="95">
        <v>3</v>
      </c>
      <c r="P30" s="99">
        <v>0.004791666666666667</v>
      </c>
      <c r="Q30" s="95">
        <v>3</v>
      </c>
      <c r="R30" s="178">
        <f t="shared" si="1"/>
        <v>11</v>
      </c>
    </row>
    <row r="31" spans="1:18" ht="12.75">
      <c r="A31" s="166">
        <v>3</v>
      </c>
      <c r="B31" s="91"/>
      <c r="C31" s="92">
        <v>58</v>
      </c>
      <c r="D31" s="92" t="s">
        <v>60</v>
      </c>
      <c r="E31" s="92">
        <v>2000</v>
      </c>
      <c r="F31" s="163">
        <v>8</v>
      </c>
      <c r="G31" s="92" t="s">
        <v>62</v>
      </c>
      <c r="H31" s="93"/>
      <c r="I31" s="94">
        <v>9.18</v>
      </c>
      <c r="J31" s="95">
        <v>4</v>
      </c>
      <c r="K31" s="94">
        <v>6</v>
      </c>
      <c r="L31" s="96"/>
      <c r="M31" s="97">
        <v>1</v>
      </c>
      <c r="N31" s="98">
        <v>52</v>
      </c>
      <c r="O31" s="95">
        <v>1</v>
      </c>
      <c r="P31" s="99">
        <v>0.005127314814814815</v>
      </c>
      <c r="Q31" s="95">
        <v>7</v>
      </c>
      <c r="R31" s="178">
        <f t="shared" si="1"/>
        <v>13</v>
      </c>
    </row>
    <row r="32" spans="1:18" ht="12.75">
      <c r="A32" s="166">
        <v>4</v>
      </c>
      <c r="B32" s="91"/>
      <c r="C32" s="92">
        <v>65</v>
      </c>
      <c r="D32" s="92" t="s">
        <v>94</v>
      </c>
      <c r="E32" s="92">
        <v>2000</v>
      </c>
      <c r="F32" s="163">
        <v>8</v>
      </c>
      <c r="G32" s="92" t="s">
        <v>38</v>
      </c>
      <c r="H32" s="93"/>
      <c r="I32" s="94">
        <v>9.1</v>
      </c>
      <c r="J32" s="95">
        <v>3</v>
      </c>
      <c r="K32" s="94">
        <v>5.75</v>
      </c>
      <c r="L32" s="96"/>
      <c r="M32" s="97">
        <v>2</v>
      </c>
      <c r="N32" s="98">
        <v>33</v>
      </c>
      <c r="O32" s="95">
        <v>6</v>
      </c>
      <c r="P32" s="99">
        <v>0.004942129629629629</v>
      </c>
      <c r="Q32" s="95">
        <v>6</v>
      </c>
      <c r="R32" s="178">
        <f t="shared" si="1"/>
        <v>17</v>
      </c>
    </row>
    <row r="33" spans="1:18" ht="12.75">
      <c r="A33" s="166">
        <v>5</v>
      </c>
      <c r="B33" s="91"/>
      <c r="C33" s="92">
        <v>54</v>
      </c>
      <c r="D33" s="92" t="s">
        <v>56</v>
      </c>
      <c r="E33" s="92">
        <v>2000</v>
      </c>
      <c r="F33" s="163">
        <v>8</v>
      </c>
      <c r="G33" s="92" t="s">
        <v>34</v>
      </c>
      <c r="H33" s="93"/>
      <c r="I33" s="94">
        <v>9.87</v>
      </c>
      <c r="J33" s="95">
        <v>11</v>
      </c>
      <c r="K33" s="94">
        <v>5.4</v>
      </c>
      <c r="L33" s="96"/>
      <c r="M33" s="97">
        <v>7</v>
      </c>
      <c r="N33" s="98">
        <v>34</v>
      </c>
      <c r="O33" s="95">
        <v>5</v>
      </c>
      <c r="P33" s="99">
        <v>0.004930555555555555</v>
      </c>
      <c r="Q33" s="95">
        <v>5</v>
      </c>
      <c r="R33" s="178">
        <f t="shared" si="1"/>
        <v>28</v>
      </c>
    </row>
    <row r="34" spans="1:18" ht="12.75">
      <c r="A34" s="166">
        <v>6</v>
      </c>
      <c r="B34" s="91"/>
      <c r="C34" s="92">
        <v>66</v>
      </c>
      <c r="D34" s="92" t="s">
        <v>95</v>
      </c>
      <c r="E34" s="92">
        <v>2002</v>
      </c>
      <c r="F34" s="163">
        <v>8</v>
      </c>
      <c r="G34" s="92" t="s">
        <v>96</v>
      </c>
      <c r="H34" s="93"/>
      <c r="I34" s="94">
        <v>10</v>
      </c>
      <c r="J34" s="95">
        <v>13</v>
      </c>
      <c r="K34" s="94">
        <v>5.3</v>
      </c>
      <c r="L34" s="96"/>
      <c r="M34" s="97">
        <v>8</v>
      </c>
      <c r="N34" s="98">
        <v>30</v>
      </c>
      <c r="O34" s="95">
        <v>7</v>
      </c>
      <c r="P34" s="99">
        <v>0.004768518518518518</v>
      </c>
      <c r="Q34" s="95">
        <v>2</v>
      </c>
      <c r="R34" s="178">
        <f t="shared" si="1"/>
        <v>30</v>
      </c>
    </row>
    <row r="35" spans="1:18" ht="12.75">
      <c r="A35" s="166">
        <v>7</v>
      </c>
      <c r="B35" s="91"/>
      <c r="C35" s="92">
        <v>60</v>
      </c>
      <c r="D35" s="92" t="s">
        <v>37</v>
      </c>
      <c r="E35" s="92">
        <v>2000</v>
      </c>
      <c r="F35" s="163">
        <v>8</v>
      </c>
      <c r="G35" s="92" t="s">
        <v>38</v>
      </c>
      <c r="H35" s="93"/>
      <c r="I35" s="94">
        <v>10.02</v>
      </c>
      <c r="J35" s="95">
        <v>14</v>
      </c>
      <c r="K35" s="94">
        <v>5.45</v>
      </c>
      <c r="L35" s="96"/>
      <c r="M35" s="97">
        <v>5</v>
      </c>
      <c r="N35" s="98">
        <v>15</v>
      </c>
      <c r="O35" s="95">
        <v>14</v>
      </c>
      <c r="P35" s="99">
        <v>0.004826388888888889</v>
      </c>
      <c r="Q35" s="95">
        <v>4</v>
      </c>
      <c r="R35" s="178">
        <f t="shared" si="1"/>
        <v>37</v>
      </c>
    </row>
    <row r="36" spans="1:18" ht="12.75">
      <c r="A36" s="166">
        <v>8</v>
      </c>
      <c r="B36" s="91"/>
      <c r="C36" s="92">
        <v>59</v>
      </c>
      <c r="D36" s="92" t="s">
        <v>32</v>
      </c>
      <c r="E36" s="92">
        <v>2000</v>
      </c>
      <c r="F36" s="163">
        <v>9</v>
      </c>
      <c r="G36" s="92" t="s">
        <v>61</v>
      </c>
      <c r="H36" s="93"/>
      <c r="I36" s="94">
        <v>10.29</v>
      </c>
      <c r="J36" s="95">
        <v>17</v>
      </c>
      <c r="K36" s="94">
        <v>5.45</v>
      </c>
      <c r="L36" s="96"/>
      <c r="M36" s="97">
        <v>5</v>
      </c>
      <c r="N36" s="98">
        <v>42</v>
      </c>
      <c r="O36" s="95">
        <v>2</v>
      </c>
      <c r="P36" s="99">
        <v>0.005555555555555556</v>
      </c>
      <c r="Q36" s="95">
        <v>14</v>
      </c>
      <c r="R36" s="178">
        <f t="shared" si="1"/>
        <v>38</v>
      </c>
    </row>
    <row r="37" spans="1:18" ht="12.75">
      <c r="A37" s="166">
        <v>9</v>
      </c>
      <c r="B37" s="91"/>
      <c r="C37" s="92">
        <v>57</v>
      </c>
      <c r="D37" s="92" t="s">
        <v>59</v>
      </c>
      <c r="E37" s="92">
        <v>2000</v>
      </c>
      <c r="F37" s="163">
        <v>8</v>
      </c>
      <c r="G37" s="92" t="s">
        <v>63</v>
      </c>
      <c r="H37" s="93"/>
      <c r="I37" s="94">
        <v>9.42</v>
      </c>
      <c r="J37" s="95">
        <v>5</v>
      </c>
      <c r="K37" s="94">
        <v>4.7</v>
      </c>
      <c r="L37" s="96"/>
      <c r="M37" s="97">
        <v>16</v>
      </c>
      <c r="N37" s="98">
        <v>28</v>
      </c>
      <c r="O37" s="95">
        <v>8</v>
      </c>
      <c r="P37" s="99">
        <v>0.005300925925925925</v>
      </c>
      <c r="Q37" s="95">
        <v>10</v>
      </c>
      <c r="R37" s="178">
        <f t="shared" si="1"/>
        <v>39</v>
      </c>
    </row>
    <row r="38" spans="1:18" ht="12.75">
      <c r="A38" s="166">
        <v>10</v>
      </c>
      <c r="B38" s="91"/>
      <c r="C38" s="92">
        <v>56</v>
      </c>
      <c r="D38" s="92" t="s">
        <v>58</v>
      </c>
      <c r="E38" s="92">
        <v>2000</v>
      </c>
      <c r="F38" s="163">
        <v>8</v>
      </c>
      <c r="G38" s="92" t="s">
        <v>34</v>
      </c>
      <c r="H38" s="93"/>
      <c r="I38" s="94">
        <v>9.6</v>
      </c>
      <c r="J38" s="95">
        <v>7</v>
      </c>
      <c r="K38" s="94">
        <v>5.15</v>
      </c>
      <c r="L38" s="96"/>
      <c r="M38" s="97">
        <v>11</v>
      </c>
      <c r="N38" s="98">
        <v>22</v>
      </c>
      <c r="O38" s="95">
        <v>10</v>
      </c>
      <c r="P38" s="99">
        <v>0.005416666666666667</v>
      </c>
      <c r="Q38" s="95">
        <v>12</v>
      </c>
      <c r="R38" s="178">
        <f t="shared" si="1"/>
        <v>40</v>
      </c>
    </row>
    <row r="39" spans="1:18" ht="12.75">
      <c r="A39" s="166">
        <v>11</v>
      </c>
      <c r="B39" s="91"/>
      <c r="C39" s="92">
        <v>64</v>
      </c>
      <c r="D39" s="92" t="s">
        <v>93</v>
      </c>
      <c r="E39" s="92">
        <v>2000</v>
      </c>
      <c r="F39" s="163">
        <v>9</v>
      </c>
      <c r="G39" s="92" t="s">
        <v>36</v>
      </c>
      <c r="H39" s="93"/>
      <c r="I39" s="94">
        <v>9.6</v>
      </c>
      <c r="J39" s="95">
        <v>7</v>
      </c>
      <c r="K39" s="100">
        <v>5.25</v>
      </c>
      <c r="L39" s="101"/>
      <c r="M39" s="102">
        <v>9</v>
      </c>
      <c r="N39" s="98">
        <v>22</v>
      </c>
      <c r="O39" s="95">
        <v>10</v>
      </c>
      <c r="P39" s="99">
        <v>0.005821759259259259</v>
      </c>
      <c r="Q39" s="95">
        <v>17</v>
      </c>
      <c r="R39" s="178">
        <f t="shared" si="1"/>
        <v>43</v>
      </c>
    </row>
    <row r="40" spans="1:18" ht="12.75">
      <c r="A40" s="166">
        <v>12</v>
      </c>
      <c r="B40" s="91"/>
      <c r="C40" s="92">
        <v>55</v>
      </c>
      <c r="D40" s="92" t="s">
        <v>57</v>
      </c>
      <c r="E40" s="92">
        <v>2000</v>
      </c>
      <c r="F40" s="163"/>
      <c r="G40" s="92" t="s">
        <v>34</v>
      </c>
      <c r="H40" s="93"/>
      <c r="I40" s="94">
        <v>9.81</v>
      </c>
      <c r="J40" s="95">
        <v>10</v>
      </c>
      <c r="K40" s="94">
        <v>4.95</v>
      </c>
      <c r="L40" s="96"/>
      <c r="M40" s="97">
        <v>14</v>
      </c>
      <c r="N40" s="98">
        <v>15</v>
      </c>
      <c r="O40" s="95">
        <v>14</v>
      </c>
      <c r="P40" s="99">
        <v>0.005138888888888889</v>
      </c>
      <c r="Q40" s="95">
        <v>8</v>
      </c>
      <c r="R40" s="178">
        <f t="shared" si="1"/>
        <v>46</v>
      </c>
    </row>
    <row r="41" spans="1:18" ht="12.75">
      <c r="A41" s="166">
        <v>13</v>
      </c>
      <c r="B41" s="91"/>
      <c r="C41" s="92">
        <v>53</v>
      </c>
      <c r="D41" s="92" t="s">
        <v>55</v>
      </c>
      <c r="E41" s="92">
        <v>2000</v>
      </c>
      <c r="F41" s="163">
        <v>8</v>
      </c>
      <c r="G41" s="92" t="s">
        <v>34</v>
      </c>
      <c r="H41" s="93"/>
      <c r="I41" s="94">
        <v>9.87</v>
      </c>
      <c r="J41" s="95">
        <v>11</v>
      </c>
      <c r="K41" s="94">
        <v>5.15</v>
      </c>
      <c r="L41" s="96"/>
      <c r="M41" s="97">
        <v>11</v>
      </c>
      <c r="N41" s="98">
        <v>20</v>
      </c>
      <c r="O41" s="95">
        <v>12</v>
      </c>
      <c r="P41" s="99">
        <v>0.005462962962962964</v>
      </c>
      <c r="Q41" s="95">
        <v>13</v>
      </c>
      <c r="R41" s="178">
        <f t="shared" si="1"/>
        <v>47</v>
      </c>
    </row>
    <row r="42" spans="1:18" ht="12.75">
      <c r="A42" s="166">
        <v>14</v>
      </c>
      <c r="B42" s="91"/>
      <c r="C42" s="92">
        <v>51</v>
      </c>
      <c r="D42" s="92" t="s">
        <v>53</v>
      </c>
      <c r="E42" s="92">
        <v>2000</v>
      </c>
      <c r="F42" s="163"/>
      <c r="G42" s="92" t="s">
        <v>34</v>
      </c>
      <c r="H42" s="93"/>
      <c r="I42" s="94">
        <v>9.73</v>
      </c>
      <c r="J42" s="95">
        <v>9</v>
      </c>
      <c r="K42" s="94">
        <v>4.7</v>
      </c>
      <c r="L42" s="96"/>
      <c r="M42" s="97">
        <v>16</v>
      </c>
      <c r="N42" s="98">
        <v>15</v>
      </c>
      <c r="O42" s="95">
        <v>14</v>
      </c>
      <c r="P42" s="99">
        <v>0.005162037037037037</v>
      </c>
      <c r="Q42" s="95">
        <v>9</v>
      </c>
      <c r="R42" s="178">
        <f t="shared" si="1"/>
        <v>48</v>
      </c>
    </row>
    <row r="43" spans="1:18" ht="12.75">
      <c r="A43" s="166">
        <v>15</v>
      </c>
      <c r="B43" s="91"/>
      <c r="C43" s="92">
        <v>63</v>
      </c>
      <c r="D43" s="103" t="s">
        <v>92</v>
      </c>
      <c r="E43" s="103">
        <v>2000</v>
      </c>
      <c r="F43" s="164">
        <v>8</v>
      </c>
      <c r="G43" s="103" t="s">
        <v>18</v>
      </c>
      <c r="H43" s="93"/>
      <c r="I43" s="94">
        <v>9.51</v>
      </c>
      <c r="J43" s="95">
        <v>6</v>
      </c>
      <c r="K43" s="100">
        <v>5.2</v>
      </c>
      <c r="L43" s="101"/>
      <c r="M43" s="102">
        <v>10</v>
      </c>
      <c r="N43" s="98">
        <v>12</v>
      </c>
      <c r="O43" s="95">
        <v>17</v>
      </c>
      <c r="P43" s="99">
        <v>0.005601851851851852</v>
      </c>
      <c r="Q43" s="95">
        <v>15</v>
      </c>
      <c r="R43" s="178">
        <f t="shared" si="1"/>
        <v>48</v>
      </c>
    </row>
    <row r="44" spans="1:18" ht="12.75">
      <c r="A44" s="166">
        <v>16</v>
      </c>
      <c r="B44" s="91"/>
      <c r="C44" s="92">
        <v>67</v>
      </c>
      <c r="D44" s="92" t="s">
        <v>91</v>
      </c>
      <c r="E44" s="92">
        <v>2000</v>
      </c>
      <c r="F44" s="163">
        <v>8</v>
      </c>
      <c r="G44" s="92" t="s">
        <v>84</v>
      </c>
      <c r="H44" s="93"/>
      <c r="I44" s="94">
        <v>10.2</v>
      </c>
      <c r="J44" s="95">
        <v>15</v>
      </c>
      <c r="K44" s="94">
        <v>5.05</v>
      </c>
      <c r="L44" s="96"/>
      <c r="M44" s="97">
        <v>13</v>
      </c>
      <c r="N44" s="98">
        <v>24</v>
      </c>
      <c r="O44" s="95">
        <v>9</v>
      </c>
      <c r="P44" s="99">
        <v>0.006828703703703704</v>
      </c>
      <c r="Q44" s="95">
        <v>18</v>
      </c>
      <c r="R44" s="178">
        <f t="shared" si="1"/>
        <v>55</v>
      </c>
    </row>
    <row r="45" spans="1:18" ht="12.75">
      <c r="A45" s="166">
        <v>17</v>
      </c>
      <c r="B45" s="91"/>
      <c r="C45" s="92">
        <v>62</v>
      </c>
      <c r="D45" s="92" t="s">
        <v>90</v>
      </c>
      <c r="E45" s="92">
        <v>2001</v>
      </c>
      <c r="F45" s="163">
        <v>7</v>
      </c>
      <c r="G45" s="92" t="s">
        <v>85</v>
      </c>
      <c r="H45" s="93"/>
      <c r="I45" s="94">
        <v>10.85</v>
      </c>
      <c r="J45" s="95">
        <v>18</v>
      </c>
      <c r="K45" s="94">
        <v>4.7</v>
      </c>
      <c r="L45" s="96"/>
      <c r="M45" s="97">
        <v>16</v>
      </c>
      <c r="N45" s="98">
        <v>20</v>
      </c>
      <c r="O45" s="95">
        <v>12</v>
      </c>
      <c r="P45" s="99">
        <v>0.005405092592592592</v>
      </c>
      <c r="Q45" s="95">
        <v>11</v>
      </c>
      <c r="R45" s="178">
        <f t="shared" si="1"/>
        <v>57</v>
      </c>
    </row>
    <row r="46" spans="1:18" ht="13.5" thickBot="1">
      <c r="A46" s="167">
        <v>18</v>
      </c>
      <c r="B46" s="168"/>
      <c r="C46" s="169">
        <v>68</v>
      </c>
      <c r="D46" s="169" t="s">
        <v>97</v>
      </c>
      <c r="E46" s="169">
        <v>2000</v>
      </c>
      <c r="F46" s="169"/>
      <c r="G46" s="169" t="s">
        <v>84</v>
      </c>
      <c r="H46" s="170"/>
      <c r="I46" s="171">
        <v>10.2</v>
      </c>
      <c r="J46" s="172">
        <v>15</v>
      </c>
      <c r="K46" s="171">
        <v>4.9</v>
      </c>
      <c r="L46" s="173"/>
      <c r="M46" s="174">
        <v>15</v>
      </c>
      <c r="N46" s="175">
        <v>6</v>
      </c>
      <c r="O46" s="172">
        <v>18</v>
      </c>
      <c r="P46" s="176">
        <v>0.005636574074074074</v>
      </c>
      <c r="Q46" s="172">
        <v>16</v>
      </c>
      <c r="R46" s="179">
        <f t="shared" si="1"/>
        <v>64</v>
      </c>
    </row>
    <row r="48" spans="4:17" ht="15.75">
      <c r="D48" s="34" t="s">
        <v>39</v>
      </c>
      <c r="Q48" s="12"/>
    </row>
    <row r="49" spans="4:17" ht="12.75"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</row>
    <row r="50" spans="4:17" ht="12.75"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</row>
    <row r="51" spans="4:17" ht="12.7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</row>
    <row r="52" spans="4:17" ht="12.7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</sheetData>
  <sheetProtection/>
  <mergeCells count="34">
    <mergeCell ref="J7:J8"/>
    <mergeCell ref="M7:M8"/>
    <mergeCell ref="B6:G6"/>
    <mergeCell ref="A3:P3"/>
    <mergeCell ref="A4:P4"/>
    <mergeCell ref="A5:P5"/>
    <mergeCell ref="R7:R8"/>
    <mergeCell ref="L7:L8"/>
    <mergeCell ref="E7:E8"/>
    <mergeCell ref="P7:P8"/>
    <mergeCell ref="G7:G8"/>
    <mergeCell ref="H7:H8"/>
    <mergeCell ref="Q7:Q8"/>
    <mergeCell ref="O7:O8"/>
    <mergeCell ref="N7:N8"/>
    <mergeCell ref="K7:K8"/>
    <mergeCell ref="A7:A8"/>
    <mergeCell ref="B7:B8"/>
    <mergeCell ref="D7:D8"/>
    <mergeCell ref="N27:N28"/>
    <mergeCell ref="I7:I8"/>
    <mergeCell ref="B27:B28"/>
    <mergeCell ref="D27:D28"/>
    <mergeCell ref="E27:E28"/>
    <mergeCell ref="J27:J28"/>
    <mergeCell ref="M27:M28"/>
    <mergeCell ref="R27:R28"/>
    <mergeCell ref="G27:G28"/>
    <mergeCell ref="H27:H28"/>
    <mergeCell ref="K27:K28"/>
    <mergeCell ref="L27:L28"/>
    <mergeCell ref="Q27:Q28"/>
    <mergeCell ref="O27:O28"/>
    <mergeCell ref="P27:P28"/>
  </mergeCells>
  <printOptions horizontalCentered="1"/>
  <pageMargins left="0.1968503937007875" right="0.1968503937007875" top="0.393700787401575" bottom="0.39370078740157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5"/>
  <sheetViews>
    <sheetView zoomScale="130" zoomScaleNormal="130" zoomScalePageLayoutView="0" workbookViewId="0" topLeftCell="A27">
      <selection activeCell="A1" sqref="A1:R43"/>
    </sheetView>
  </sheetViews>
  <sheetFormatPr defaultColWidth="9.00390625" defaultRowHeight="12.75"/>
  <cols>
    <col min="1" max="1" width="3.625" style="0" customWidth="1"/>
    <col min="2" max="2" width="3.375" style="0" hidden="1" customWidth="1"/>
    <col min="3" max="3" width="3.375" style="0" customWidth="1"/>
    <col min="4" max="4" width="17.375" style="0" customWidth="1"/>
    <col min="5" max="5" width="5.375" style="0" customWidth="1"/>
    <col min="6" max="6" width="3.75390625" style="0" customWidth="1"/>
    <col min="8" max="8" width="8.125" style="0" hidden="1" customWidth="1"/>
    <col min="9" max="9" width="5.375" style="0" customWidth="1"/>
    <col min="10" max="10" width="3.125" style="0" customWidth="1"/>
    <col min="11" max="11" width="6.00390625" style="0" customWidth="1"/>
    <col min="12" max="12" width="6.25390625" style="0" hidden="1" customWidth="1"/>
    <col min="13" max="13" width="3.625" style="0" customWidth="1"/>
    <col min="14" max="14" width="5.125" style="1" customWidth="1"/>
    <col min="15" max="15" width="3.375" style="1" customWidth="1"/>
    <col min="16" max="16" width="7.875" style="0" customWidth="1"/>
    <col min="17" max="17" width="3.75390625" style="0" customWidth="1"/>
    <col min="18" max="18" width="6.00390625" style="0" customWidth="1"/>
    <col min="19" max="30" width="9.25390625" style="0" customWidth="1"/>
  </cols>
  <sheetData>
    <row r="1" spans="4:14" ht="12.75">
      <c r="D1" s="2" t="s">
        <v>21</v>
      </c>
      <c r="E1" s="2"/>
      <c r="F1" s="2"/>
      <c r="G1" s="2"/>
      <c r="H1" s="2"/>
      <c r="I1" s="2"/>
      <c r="J1" s="2"/>
      <c r="K1" s="2"/>
      <c r="L1" s="2"/>
      <c r="M1" s="2"/>
      <c r="N1" s="2"/>
    </row>
    <row r="2" spans="4:14" ht="12.75">
      <c r="D2" s="2" t="s">
        <v>22</v>
      </c>
      <c r="E2" s="2"/>
      <c r="F2" s="2"/>
      <c r="G2" s="2"/>
      <c r="H2" s="2"/>
      <c r="I2" s="2"/>
      <c r="J2" s="2"/>
      <c r="K2" s="2"/>
      <c r="L2" s="2"/>
      <c r="M2" s="2"/>
      <c r="N2" s="2"/>
    </row>
    <row r="3" spans="1:17" ht="12" customHeight="1">
      <c r="A3" s="194" t="s">
        <v>23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5"/>
      <c r="O3" s="195"/>
      <c r="P3" s="195"/>
      <c r="Q3" s="12"/>
    </row>
    <row r="4" spans="1:17" ht="12" customHeight="1">
      <c r="A4" s="194" t="s">
        <v>20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2"/>
    </row>
    <row r="5" spans="1:17" ht="12" customHeight="1">
      <c r="A5" s="196" t="s">
        <v>43</v>
      </c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7"/>
      <c r="M5" s="197"/>
      <c r="N5" s="195"/>
      <c r="O5" s="195"/>
      <c r="P5" s="195"/>
      <c r="Q5" s="12"/>
    </row>
    <row r="6" spans="1:17" ht="12" customHeight="1" thickBot="1">
      <c r="A6" s="3"/>
      <c r="B6" s="192" t="s">
        <v>8</v>
      </c>
      <c r="C6" s="192"/>
      <c r="D6" s="193"/>
      <c r="E6" s="193"/>
      <c r="F6" s="193"/>
      <c r="G6" s="193"/>
      <c r="H6" s="3"/>
      <c r="I6" s="3"/>
      <c r="J6" s="3"/>
      <c r="K6" s="5"/>
      <c r="L6" s="3"/>
      <c r="M6" s="3"/>
      <c r="N6" s="3" t="s">
        <v>40</v>
      </c>
      <c r="O6" s="3"/>
      <c r="P6" s="5"/>
      <c r="Q6" s="7"/>
    </row>
    <row r="7" spans="1:18" ht="15" customHeight="1">
      <c r="A7" s="152" t="s">
        <v>0</v>
      </c>
      <c r="B7" s="154" t="s">
        <v>1</v>
      </c>
      <c r="C7" s="6" t="s">
        <v>44</v>
      </c>
      <c r="D7" s="154" t="s">
        <v>2</v>
      </c>
      <c r="E7" s="154" t="s">
        <v>3</v>
      </c>
      <c r="F7" s="142" t="s">
        <v>24</v>
      </c>
      <c r="G7" s="154" t="s">
        <v>9</v>
      </c>
      <c r="H7" s="154" t="s">
        <v>4</v>
      </c>
      <c r="I7" s="142" t="s">
        <v>14</v>
      </c>
      <c r="J7" s="198" t="s">
        <v>0</v>
      </c>
      <c r="K7" s="142" t="s">
        <v>15</v>
      </c>
      <c r="L7" s="154" t="s">
        <v>5</v>
      </c>
      <c r="M7" s="198" t="s">
        <v>0</v>
      </c>
      <c r="N7" s="154" t="s">
        <v>12</v>
      </c>
      <c r="O7" s="198" t="s">
        <v>0</v>
      </c>
      <c r="P7" s="154" t="s">
        <v>16</v>
      </c>
      <c r="Q7" s="198" t="s">
        <v>0</v>
      </c>
      <c r="R7" s="206" t="s">
        <v>7</v>
      </c>
    </row>
    <row r="8" spans="1:18" ht="9.75" customHeight="1" thickBot="1">
      <c r="A8" s="153"/>
      <c r="B8" s="155"/>
      <c r="C8" s="20"/>
      <c r="D8" s="155"/>
      <c r="E8" s="155"/>
      <c r="F8" s="143"/>
      <c r="G8" s="155"/>
      <c r="H8" s="155"/>
      <c r="I8" s="143"/>
      <c r="J8" s="199"/>
      <c r="K8" s="143"/>
      <c r="L8" s="155"/>
      <c r="M8" s="199"/>
      <c r="N8" s="155"/>
      <c r="O8" s="199"/>
      <c r="P8" s="155"/>
      <c r="Q8" s="199"/>
      <c r="R8" s="207"/>
    </row>
    <row r="9" spans="1:18" ht="12" customHeight="1">
      <c r="A9" s="36">
        <v>1</v>
      </c>
      <c r="B9" s="136">
        <v>31</v>
      </c>
      <c r="C9" s="81">
        <v>25</v>
      </c>
      <c r="D9" s="144" t="s">
        <v>114</v>
      </c>
      <c r="E9" s="144">
        <v>1999</v>
      </c>
      <c r="F9" s="149">
        <v>9</v>
      </c>
      <c r="G9" s="144" t="s">
        <v>27</v>
      </c>
      <c r="H9" s="144"/>
      <c r="I9" s="145">
        <v>12.4</v>
      </c>
      <c r="J9" s="146">
        <v>1</v>
      </c>
      <c r="K9" s="83">
        <v>12.8</v>
      </c>
      <c r="L9" s="147"/>
      <c r="M9" s="146">
        <v>1</v>
      </c>
      <c r="N9" s="147">
        <v>21</v>
      </c>
      <c r="O9" s="146">
        <v>4</v>
      </c>
      <c r="P9" s="88">
        <v>0.006493055555555555</v>
      </c>
      <c r="Q9" s="148">
        <v>8</v>
      </c>
      <c r="R9" s="137">
        <f aca="true" t="shared" si="0" ref="R9:R33">Q9+O9+M9+J9</f>
        <v>14</v>
      </c>
    </row>
    <row r="10" spans="1:18" ht="12" customHeight="1">
      <c r="A10" s="27">
        <v>2</v>
      </c>
      <c r="B10" s="117">
        <v>32</v>
      </c>
      <c r="C10" s="8">
        <v>12</v>
      </c>
      <c r="D10" s="54" t="s">
        <v>100</v>
      </c>
      <c r="E10" s="54">
        <v>1998</v>
      </c>
      <c r="F10" s="139">
        <v>10</v>
      </c>
      <c r="G10" s="120" t="s">
        <v>101</v>
      </c>
      <c r="H10" s="120"/>
      <c r="I10" s="61">
        <v>13.41</v>
      </c>
      <c r="J10" s="121">
        <v>4</v>
      </c>
      <c r="K10" s="45">
        <v>11.8</v>
      </c>
      <c r="L10" s="54"/>
      <c r="M10" s="121">
        <v>3</v>
      </c>
      <c r="N10" s="54">
        <v>25</v>
      </c>
      <c r="O10" s="121">
        <v>1</v>
      </c>
      <c r="P10" s="50">
        <v>0.006469907407407407</v>
      </c>
      <c r="Q10" s="116">
        <v>7</v>
      </c>
      <c r="R10" s="13">
        <f t="shared" si="0"/>
        <v>15</v>
      </c>
    </row>
    <row r="11" spans="1:18" s="2" customFormat="1" ht="12" customHeight="1">
      <c r="A11" s="36">
        <v>3</v>
      </c>
      <c r="B11" s="117">
        <v>33</v>
      </c>
      <c r="C11" s="8">
        <v>17</v>
      </c>
      <c r="D11" s="54" t="s">
        <v>106</v>
      </c>
      <c r="E11" s="54">
        <v>1998</v>
      </c>
      <c r="F11" s="139">
        <v>9</v>
      </c>
      <c r="G11" s="120" t="s">
        <v>18</v>
      </c>
      <c r="H11" s="120"/>
      <c r="I11" s="61">
        <v>13.75</v>
      </c>
      <c r="J11" s="121">
        <v>6</v>
      </c>
      <c r="K11" s="54">
        <v>11.35</v>
      </c>
      <c r="L11" s="54"/>
      <c r="M11" s="121">
        <v>7</v>
      </c>
      <c r="N11" s="54">
        <v>21</v>
      </c>
      <c r="O11" s="121">
        <v>4</v>
      </c>
      <c r="P11" s="50">
        <v>0.006319444444444444</v>
      </c>
      <c r="Q11" s="116">
        <v>5</v>
      </c>
      <c r="R11" s="13">
        <f t="shared" si="0"/>
        <v>22</v>
      </c>
    </row>
    <row r="12" spans="1:18" ht="12" customHeight="1">
      <c r="A12" s="27">
        <v>4</v>
      </c>
      <c r="B12" s="117">
        <v>34</v>
      </c>
      <c r="C12" s="8">
        <v>8</v>
      </c>
      <c r="D12" s="11" t="s">
        <v>30</v>
      </c>
      <c r="E12" s="11">
        <v>1999</v>
      </c>
      <c r="F12" s="140">
        <v>9</v>
      </c>
      <c r="G12" s="123" t="s">
        <v>61</v>
      </c>
      <c r="H12" s="10"/>
      <c r="I12" s="45">
        <v>13.12</v>
      </c>
      <c r="J12" s="49">
        <v>2</v>
      </c>
      <c r="K12" s="45">
        <v>12</v>
      </c>
      <c r="L12" s="118"/>
      <c r="M12" s="49">
        <v>2</v>
      </c>
      <c r="N12" s="48">
        <v>15</v>
      </c>
      <c r="O12" s="49">
        <v>18</v>
      </c>
      <c r="P12" s="50">
        <v>0.006284722222222223</v>
      </c>
      <c r="Q12" s="13">
        <v>4</v>
      </c>
      <c r="R12" s="13">
        <f t="shared" si="0"/>
        <v>26</v>
      </c>
    </row>
    <row r="13" spans="1:18" ht="12" customHeight="1">
      <c r="A13" s="36">
        <v>5</v>
      </c>
      <c r="B13" s="117">
        <v>35</v>
      </c>
      <c r="C13" s="8">
        <v>10</v>
      </c>
      <c r="D13" s="54" t="s">
        <v>51</v>
      </c>
      <c r="E13" s="54">
        <v>1998</v>
      </c>
      <c r="F13" s="139">
        <v>9</v>
      </c>
      <c r="G13" s="120" t="s">
        <v>64</v>
      </c>
      <c r="H13" s="120"/>
      <c r="I13" s="61">
        <v>13.3</v>
      </c>
      <c r="J13" s="121">
        <v>3</v>
      </c>
      <c r="K13" s="45">
        <v>11.2</v>
      </c>
      <c r="L13" s="54"/>
      <c r="M13" s="121">
        <v>9</v>
      </c>
      <c r="N13" s="54">
        <v>25</v>
      </c>
      <c r="O13" s="121">
        <v>1</v>
      </c>
      <c r="P13" s="50">
        <v>0.006793981481481482</v>
      </c>
      <c r="Q13" s="116">
        <v>14</v>
      </c>
      <c r="R13" s="13">
        <f t="shared" si="0"/>
        <v>27</v>
      </c>
    </row>
    <row r="14" spans="1:18" ht="12" customHeight="1">
      <c r="A14" s="27">
        <v>6</v>
      </c>
      <c r="B14" s="117">
        <v>36</v>
      </c>
      <c r="C14" s="8">
        <v>7</v>
      </c>
      <c r="D14" s="11" t="s">
        <v>25</v>
      </c>
      <c r="E14" s="11">
        <v>1999</v>
      </c>
      <c r="F14" s="140">
        <v>9</v>
      </c>
      <c r="G14" s="9" t="s">
        <v>61</v>
      </c>
      <c r="H14" s="122"/>
      <c r="I14" s="45">
        <v>13.5</v>
      </c>
      <c r="J14" s="49">
        <v>5</v>
      </c>
      <c r="K14" s="45">
        <v>11.8</v>
      </c>
      <c r="L14" s="118"/>
      <c r="M14" s="49">
        <v>3</v>
      </c>
      <c r="N14" s="48">
        <v>22</v>
      </c>
      <c r="O14" s="49">
        <v>3</v>
      </c>
      <c r="P14" s="50">
        <v>0.006875</v>
      </c>
      <c r="Q14" s="13">
        <v>17</v>
      </c>
      <c r="R14" s="13">
        <f t="shared" si="0"/>
        <v>28</v>
      </c>
    </row>
    <row r="15" spans="1:18" ht="12" customHeight="1">
      <c r="A15" s="36">
        <v>7</v>
      </c>
      <c r="B15" s="117">
        <v>37</v>
      </c>
      <c r="C15" s="8">
        <v>24</v>
      </c>
      <c r="D15" s="54" t="s">
        <v>113</v>
      </c>
      <c r="E15" s="54">
        <v>1998</v>
      </c>
      <c r="F15" s="139">
        <v>10</v>
      </c>
      <c r="G15" s="120" t="s">
        <v>27</v>
      </c>
      <c r="H15" s="120"/>
      <c r="I15" s="61">
        <v>13.81</v>
      </c>
      <c r="J15" s="121">
        <v>7</v>
      </c>
      <c r="K15" s="45">
        <v>11.5</v>
      </c>
      <c r="L15" s="54"/>
      <c r="M15" s="121">
        <v>5</v>
      </c>
      <c r="N15" s="54">
        <v>19</v>
      </c>
      <c r="O15" s="121">
        <v>9</v>
      </c>
      <c r="P15" s="50">
        <v>0.006608796296296297</v>
      </c>
      <c r="Q15" s="116">
        <v>9</v>
      </c>
      <c r="R15" s="13">
        <f t="shared" si="0"/>
        <v>30</v>
      </c>
    </row>
    <row r="16" spans="1:18" ht="12" customHeight="1">
      <c r="A16" s="27">
        <v>8</v>
      </c>
      <c r="B16" s="117">
        <v>38</v>
      </c>
      <c r="C16" s="8">
        <v>11</v>
      </c>
      <c r="D16" s="54" t="s">
        <v>98</v>
      </c>
      <c r="E16" s="54">
        <v>1999</v>
      </c>
      <c r="F16" s="139">
        <v>9</v>
      </c>
      <c r="G16" s="120" t="s">
        <v>99</v>
      </c>
      <c r="H16" s="120"/>
      <c r="I16" s="61">
        <v>14.2</v>
      </c>
      <c r="J16" s="121">
        <v>11</v>
      </c>
      <c r="K16" s="54">
        <v>10.85</v>
      </c>
      <c r="L16" s="54"/>
      <c r="M16" s="121">
        <v>12</v>
      </c>
      <c r="N16" s="54">
        <v>17</v>
      </c>
      <c r="O16" s="121">
        <v>11</v>
      </c>
      <c r="P16" s="50">
        <v>0.006261574074074075</v>
      </c>
      <c r="Q16" s="116">
        <v>3</v>
      </c>
      <c r="R16" s="13">
        <f t="shared" si="0"/>
        <v>37</v>
      </c>
    </row>
    <row r="17" spans="1:18" ht="12" customHeight="1">
      <c r="A17" s="36">
        <v>9</v>
      </c>
      <c r="B17" s="117">
        <v>39</v>
      </c>
      <c r="C17" s="8">
        <v>6</v>
      </c>
      <c r="D17" s="54" t="s">
        <v>50</v>
      </c>
      <c r="E17" s="54">
        <v>1998</v>
      </c>
      <c r="F17" s="139">
        <v>9</v>
      </c>
      <c r="G17" s="120" t="s">
        <v>61</v>
      </c>
      <c r="H17" s="120"/>
      <c r="I17" s="61">
        <v>14.33</v>
      </c>
      <c r="J17" s="121">
        <v>13</v>
      </c>
      <c r="K17" s="54">
        <v>10.95</v>
      </c>
      <c r="L17" s="54"/>
      <c r="M17" s="121">
        <v>10</v>
      </c>
      <c r="N17" s="54">
        <v>16</v>
      </c>
      <c r="O17" s="121">
        <v>14</v>
      </c>
      <c r="P17" s="50">
        <v>0.006111111111111111</v>
      </c>
      <c r="Q17" s="116">
        <v>1</v>
      </c>
      <c r="R17" s="13">
        <f t="shared" si="0"/>
        <v>38</v>
      </c>
    </row>
    <row r="18" spans="1:18" ht="12" customHeight="1">
      <c r="A18" s="27">
        <v>10</v>
      </c>
      <c r="B18" s="117">
        <v>40</v>
      </c>
      <c r="C18" s="8">
        <v>5</v>
      </c>
      <c r="D18" s="11" t="s">
        <v>49</v>
      </c>
      <c r="E18" s="11">
        <v>1999</v>
      </c>
      <c r="F18" s="140">
        <v>8</v>
      </c>
      <c r="G18" s="9" t="s">
        <v>34</v>
      </c>
      <c r="H18" s="10"/>
      <c r="I18" s="45">
        <v>13.91</v>
      </c>
      <c r="J18" s="49">
        <v>8</v>
      </c>
      <c r="K18" s="45">
        <v>10.9</v>
      </c>
      <c r="L18" s="118"/>
      <c r="M18" s="49">
        <v>11</v>
      </c>
      <c r="N18" s="48">
        <v>14</v>
      </c>
      <c r="O18" s="49">
        <v>19</v>
      </c>
      <c r="P18" s="50">
        <v>0.00619212962962963</v>
      </c>
      <c r="Q18" s="13">
        <v>2</v>
      </c>
      <c r="R18" s="13">
        <f t="shared" si="0"/>
        <v>40</v>
      </c>
    </row>
    <row r="19" spans="1:18" ht="12" customHeight="1">
      <c r="A19" s="36">
        <v>11</v>
      </c>
      <c r="B19" s="117"/>
      <c r="C19" s="8">
        <v>9</v>
      </c>
      <c r="D19" s="54" t="s">
        <v>31</v>
      </c>
      <c r="E19" s="54">
        <v>1999</v>
      </c>
      <c r="F19" s="139">
        <v>9</v>
      </c>
      <c r="G19" s="9" t="s">
        <v>61</v>
      </c>
      <c r="H19" s="10"/>
      <c r="I19" s="45">
        <v>14.83</v>
      </c>
      <c r="J19" s="49">
        <v>19</v>
      </c>
      <c r="K19" s="45">
        <v>11.35</v>
      </c>
      <c r="L19" s="118"/>
      <c r="M19" s="49">
        <v>7</v>
      </c>
      <c r="N19" s="48">
        <v>16</v>
      </c>
      <c r="O19" s="49">
        <v>14</v>
      </c>
      <c r="P19" s="50">
        <v>0.006423611111111112</v>
      </c>
      <c r="Q19" s="13">
        <v>6</v>
      </c>
      <c r="R19" s="13">
        <f t="shared" si="0"/>
        <v>46</v>
      </c>
    </row>
    <row r="20" spans="1:18" ht="12" customHeight="1">
      <c r="A20" s="27">
        <v>12</v>
      </c>
      <c r="B20" s="117"/>
      <c r="C20" s="8">
        <v>23</v>
      </c>
      <c r="D20" s="54" t="s">
        <v>112</v>
      </c>
      <c r="E20" s="54">
        <v>1998</v>
      </c>
      <c r="F20" s="139">
        <v>10</v>
      </c>
      <c r="G20" s="120"/>
      <c r="H20" s="120"/>
      <c r="I20" s="61">
        <v>14.75</v>
      </c>
      <c r="J20" s="121">
        <v>16</v>
      </c>
      <c r="K20" s="45">
        <v>11.1</v>
      </c>
      <c r="L20" s="54"/>
      <c r="M20" s="121">
        <v>8</v>
      </c>
      <c r="N20" s="54">
        <v>17</v>
      </c>
      <c r="O20" s="121">
        <v>11</v>
      </c>
      <c r="P20" s="50">
        <v>0.006724537037037037</v>
      </c>
      <c r="Q20" s="116">
        <v>11</v>
      </c>
      <c r="R20" s="13">
        <f t="shared" si="0"/>
        <v>46</v>
      </c>
    </row>
    <row r="21" spans="1:18" ht="12" customHeight="1">
      <c r="A21" s="36">
        <v>13</v>
      </c>
      <c r="B21" s="117"/>
      <c r="C21" s="8">
        <v>19</v>
      </c>
      <c r="D21" s="54" t="s">
        <v>107</v>
      </c>
      <c r="E21" s="54">
        <v>1999</v>
      </c>
      <c r="F21" s="139">
        <v>9</v>
      </c>
      <c r="G21" s="120" t="s">
        <v>18</v>
      </c>
      <c r="H21" s="120"/>
      <c r="I21" s="61">
        <v>14.12</v>
      </c>
      <c r="J21" s="121">
        <v>10</v>
      </c>
      <c r="K21" s="54">
        <v>11.45</v>
      </c>
      <c r="L21" s="54"/>
      <c r="M21" s="121">
        <v>6</v>
      </c>
      <c r="N21" s="54">
        <v>11</v>
      </c>
      <c r="O21" s="121">
        <v>21</v>
      </c>
      <c r="P21" s="50">
        <v>0.0066550925925925935</v>
      </c>
      <c r="Q21" s="116">
        <v>10</v>
      </c>
      <c r="R21" s="13">
        <f t="shared" si="0"/>
        <v>47</v>
      </c>
    </row>
    <row r="22" spans="1:18" ht="12" customHeight="1">
      <c r="A22" s="27">
        <v>14</v>
      </c>
      <c r="B22" s="117"/>
      <c r="C22" s="8">
        <v>15</v>
      </c>
      <c r="D22" s="54" t="s">
        <v>104</v>
      </c>
      <c r="E22" s="54">
        <v>1999</v>
      </c>
      <c r="F22" s="139">
        <v>9</v>
      </c>
      <c r="G22" s="120" t="s">
        <v>18</v>
      </c>
      <c r="H22" s="120"/>
      <c r="I22" s="61">
        <v>15.75</v>
      </c>
      <c r="J22" s="121">
        <v>25</v>
      </c>
      <c r="K22" s="45">
        <v>10.3</v>
      </c>
      <c r="L22" s="54"/>
      <c r="M22" s="121">
        <v>18</v>
      </c>
      <c r="N22" s="54">
        <v>17</v>
      </c>
      <c r="O22" s="121">
        <v>11</v>
      </c>
      <c r="P22" s="50"/>
      <c r="Q22" s="116"/>
      <c r="R22" s="13">
        <f t="shared" si="0"/>
        <v>54</v>
      </c>
    </row>
    <row r="23" spans="1:18" ht="12" customHeight="1">
      <c r="A23" s="36">
        <v>15</v>
      </c>
      <c r="B23" s="117"/>
      <c r="C23" s="8">
        <v>22</v>
      </c>
      <c r="D23" s="124" t="s">
        <v>111</v>
      </c>
      <c r="E23" s="124">
        <v>1999</v>
      </c>
      <c r="F23" s="150"/>
      <c r="G23" s="125" t="s">
        <v>84</v>
      </c>
      <c r="H23" s="120"/>
      <c r="I23" s="61">
        <v>14.54</v>
      </c>
      <c r="J23" s="121">
        <v>20</v>
      </c>
      <c r="K23" s="45">
        <v>10.8</v>
      </c>
      <c r="L23" s="54"/>
      <c r="M23" s="121">
        <v>14</v>
      </c>
      <c r="N23" s="54">
        <v>21</v>
      </c>
      <c r="O23" s="121">
        <v>4</v>
      </c>
      <c r="P23" s="50">
        <v>0.006875</v>
      </c>
      <c r="Q23" s="116">
        <v>16</v>
      </c>
      <c r="R23" s="13">
        <f t="shared" si="0"/>
        <v>54</v>
      </c>
    </row>
    <row r="24" spans="1:18" ht="12" customHeight="1">
      <c r="A24" s="27">
        <v>16</v>
      </c>
      <c r="B24" s="117"/>
      <c r="C24" s="8">
        <v>13</v>
      </c>
      <c r="D24" s="54" t="s">
        <v>102</v>
      </c>
      <c r="E24" s="54">
        <v>1999</v>
      </c>
      <c r="F24" s="139">
        <v>8</v>
      </c>
      <c r="G24" s="120" t="s">
        <v>85</v>
      </c>
      <c r="H24" s="120"/>
      <c r="I24" s="61">
        <v>14.31</v>
      </c>
      <c r="J24" s="121">
        <v>12</v>
      </c>
      <c r="K24" s="45">
        <v>10.3</v>
      </c>
      <c r="L24" s="54"/>
      <c r="M24" s="121">
        <v>18</v>
      </c>
      <c r="N24" s="54">
        <v>15</v>
      </c>
      <c r="O24" s="121">
        <v>16</v>
      </c>
      <c r="P24" s="50">
        <v>0.006805555555555557</v>
      </c>
      <c r="Q24" s="116">
        <v>15</v>
      </c>
      <c r="R24" s="13">
        <f t="shared" si="0"/>
        <v>61</v>
      </c>
    </row>
    <row r="25" spans="1:18" ht="12" customHeight="1">
      <c r="A25" s="36">
        <v>17</v>
      </c>
      <c r="B25" s="117"/>
      <c r="C25" s="8">
        <v>18</v>
      </c>
      <c r="D25" s="54" t="s">
        <v>35</v>
      </c>
      <c r="E25" s="54">
        <v>1998</v>
      </c>
      <c r="F25" s="139">
        <v>11</v>
      </c>
      <c r="G25" s="120" t="s">
        <v>18</v>
      </c>
      <c r="H25" s="120"/>
      <c r="I25" s="61">
        <v>15.34</v>
      </c>
      <c r="J25" s="121">
        <v>24</v>
      </c>
      <c r="K25" s="45">
        <v>11.2</v>
      </c>
      <c r="L25" s="54"/>
      <c r="M25" s="121">
        <v>9</v>
      </c>
      <c r="N25" s="54">
        <v>20</v>
      </c>
      <c r="O25" s="121">
        <v>7</v>
      </c>
      <c r="P25" s="50">
        <v>0.007453703703703703</v>
      </c>
      <c r="Q25" s="116">
        <v>24</v>
      </c>
      <c r="R25" s="13">
        <f t="shared" si="0"/>
        <v>64</v>
      </c>
    </row>
    <row r="26" spans="1:18" ht="12" customHeight="1">
      <c r="A26" s="27">
        <v>18</v>
      </c>
      <c r="B26" s="117"/>
      <c r="C26" s="8">
        <v>2</v>
      </c>
      <c r="D26" s="54" t="s">
        <v>46</v>
      </c>
      <c r="E26" s="54">
        <v>1999</v>
      </c>
      <c r="F26" s="139">
        <v>8</v>
      </c>
      <c r="G26" s="9" t="s">
        <v>34</v>
      </c>
      <c r="H26" s="10"/>
      <c r="I26" s="45">
        <v>14.06</v>
      </c>
      <c r="J26" s="49">
        <v>9</v>
      </c>
      <c r="K26" s="45">
        <v>10.5</v>
      </c>
      <c r="L26" s="118"/>
      <c r="M26" s="49">
        <v>17</v>
      </c>
      <c r="N26" s="48">
        <v>9</v>
      </c>
      <c r="O26" s="49">
        <v>22</v>
      </c>
      <c r="P26" s="50">
        <v>0.007152777777777779</v>
      </c>
      <c r="Q26" s="13">
        <v>19</v>
      </c>
      <c r="R26" s="13">
        <f t="shared" si="0"/>
        <v>67</v>
      </c>
    </row>
    <row r="27" spans="1:18" ht="12" customHeight="1">
      <c r="A27" s="36">
        <v>19</v>
      </c>
      <c r="B27" s="117"/>
      <c r="C27" s="8">
        <v>20</v>
      </c>
      <c r="D27" s="54" t="s">
        <v>108</v>
      </c>
      <c r="E27" s="54">
        <v>1999</v>
      </c>
      <c r="F27" s="139">
        <v>9</v>
      </c>
      <c r="G27" s="120" t="s">
        <v>109</v>
      </c>
      <c r="H27" s="120"/>
      <c r="I27" s="61">
        <v>14.8</v>
      </c>
      <c r="J27" s="121">
        <v>17</v>
      </c>
      <c r="K27" s="54">
        <v>10.25</v>
      </c>
      <c r="L27" s="54"/>
      <c r="M27" s="121">
        <v>20</v>
      </c>
      <c r="N27" s="54">
        <v>12</v>
      </c>
      <c r="O27" s="121">
        <v>18</v>
      </c>
      <c r="P27" s="50">
        <v>0.006782407407407408</v>
      </c>
      <c r="Q27" s="116">
        <v>12</v>
      </c>
      <c r="R27" s="13">
        <f t="shared" si="0"/>
        <v>67</v>
      </c>
    </row>
    <row r="28" spans="1:18" ht="12" customHeight="1">
      <c r="A28" s="27">
        <v>20</v>
      </c>
      <c r="B28" s="117"/>
      <c r="C28" s="8">
        <v>14</v>
      </c>
      <c r="D28" s="54" t="s">
        <v>103</v>
      </c>
      <c r="E28" s="54">
        <v>1999</v>
      </c>
      <c r="F28" s="139">
        <v>8</v>
      </c>
      <c r="G28" s="120" t="s">
        <v>85</v>
      </c>
      <c r="H28" s="120"/>
      <c r="I28" s="61">
        <v>14.41</v>
      </c>
      <c r="J28" s="121">
        <v>14</v>
      </c>
      <c r="K28" s="54">
        <v>10.55</v>
      </c>
      <c r="L28" s="54"/>
      <c r="M28" s="121">
        <v>16</v>
      </c>
      <c r="N28" s="54">
        <v>15</v>
      </c>
      <c r="O28" s="121">
        <v>16</v>
      </c>
      <c r="P28" s="50">
        <v>0.007314814814814815</v>
      </c>
      <c r="Q28" s="116">
        <v>22</v>
      </c>
      <c r="R28" s="13">
        <f t="shared" si="0"/>
        <v>68</v>
      </c>
    </row>
    <row r="29" spans="1:18" ht="12" customHeight="1">
      <c r="A29" s="36">
        <v>21</v>
      </c>
      <c r="B29" s="117"/>
      <c r="C29" s="8">
        <v>21</v>
      </c>
      <c r="D29" s="54" t="s">
        <v>110</v>
      </c>
      <c r="E29" s="54">
        <v>1998</v>
      </c>
      <c r="F29" s="139"/>
      <c r="G29" s="120" t="s">
        <v>84</v>
      </c>
      <c r="H29" s="120"/>
      <c r="I29" s="61">
        <v>15.11</v>
      </c>
      <c r="J29" s="121">
        <v>23</v>
      </c>
      <c r="K29" s="45">
        <v>10.8</v>
      </c>
      <c r="L29" s="54"/>
      <c r="M29" s="121">
        <v>14</v>
      </c>
      <c r="N29" s="54">
        <v>18</v>
      </c>
      <c r="O29" s="121">
        <v>10</v>
      </c>
      <c r="P29" s="50">
        <v>0.007372685185185186</v>
      </c>
      <c r="Q29" s="116">
        <v>23</v>
      </c>
      <c r="R29" s="13">
        <f t="shared" si="0"/>
        <v>70</v>
      </c>
    </row>
    <row r="30" spans="1:18" ht="12" customHeight="1">
      <c r="A30" s="27">
        <v>22</v>
      </c>
      <c r="B30" s="117"/>
      <c r="C30" s="8">
        <v>3</v>
      </c>
      <c r="D30" s="54" t="s">
        <v>47</v>
      </c>
      <c r="E30" s="54">
        <v>1999</v>
      </c>
      <c r="F30" s="139">
        <v>8</v>
      </c>
      <c r="G30" s="9" t="s">
        <v>34</v>
      </c>
      <c r="H30" s="10"/>
      <c r="I30" s="45">
        <v>14.8</v>
      </c>
      <c r="J30" s="49">
        <v>17</v>
      </c>
      <c r="K30" s="45">
        <v>10.85</v>
      </c>
      <c r="L30" s="118"/>
      <c r="M30" s="49">
        <v>12</v>
      </c>
      <c r="N30" s="48">
        <v>9</v>
      </c>
      <c r="O30" s="49">
        <v>22</v>
      </c>
      <c r="P30" s="50">
        <v>0.007233796296296296</v>
      </c>
      <c r="Q30" s="13">
        <v>20</v>
      </c>
      <c r="R30" s="13">
        <f t="shared" si="0"/>
        <v>71</v>
      </c>
    </row>
    <row r="31" spans="1:18" ht="12" customHeight="1">
      <c r="A31" s="36">
        <v>23</v>
      </c>
      <c r="B31" s="117"/>
      <c r="C31" s="8">
        <v>16</v>
      </c>
      <c r="D31" s="54" t="s">
        <v>105</v>
      </c>
      <c r="E31" s="54">
        <v>1999</v>
      </c>
      <c r="F31" s="139">
        <v>9</v>
      </c>
      <c r="G31" s="120" t="s">
        <v>18</v>
      </c>
      <c r="H31" s="120"/>
      <c r="I31" s="61">
        <v>15.03</v>
      </c>
      <c r="J31" s="121">
        <v>21</v>
      </c>
      <c r="K31" s="45">
        <v>9.5</v>
      </c>
      <c r="L31" s="54"/>
      <c r="M31" s="121">
        <v>22</v>
      </c>
      <c r="N31" s="54">
        <v>20</v>
      </c>
      <c r="O31" s="121">
        <v>7</v>
      </c>
      <c r="P31" s="50">
        <v>0.00755787037037037</v>
      </c>
      <c r="Q31" s="116">
        <v>25</v>
      </c>
      <c r="R31" s="13">
        <f t="shared" si="0"/>
        <v>75</v>
      </c>
    </row>
    <row r="32" spans="1:18" ht="12" customHeight="1">
      <c r="A32" s="27">
        <v>24</v>
      </c>
      <c r="B32" s="117"/>
      <c r="C32" s="8">
        <v>4</v>
      </c>
      <c r="D32" s="11" t="s">
        <v>48</v>
      </c>
      <c r="E32" s="11">
        <v>1999</v>
      </c>
      <c r="F32" s="140">
        <v>8</v>
      </c>
      <c r="G32" s="9" t="s">
        <v>34</v>
      </c>
      <c r="H32" s="10"/>
      <c r="I32" s="45">
        <v>14.7</v>
      </c>
      <c r="J32" s="49">
        <v>15</v>
      </c>
      <c r="K32" s="45">
        <v>10.3</v>
      </c>
      <c r="L32" s="118"/>
      <c r="M32" s="49">
        <v>17</v>
      </c>
      <c r="N32" s="119">
        <v>4</v>
      </c>
      <c r="O32" s="49">
        <v>24</v>
      </c>
      <c r="P32" s="50">
        <v>0.0072800925925925915</v>
      </c>
      <c r="Q32" s="13">
        <v>21</v>
      </c>
      <c r="R32" s="13">
        <f t="shared" si="0"/>
        <v>77</v>
      </c>
    </row>
    <row r="33" spans="1:18" ht="12" customHeight="1">
      <c r="A33" s="36">
        <v>25</v>
      </c>
      <c r="B33" s="117">
        <v>41</v>
      </c>
      <c r="C33" s="8">
        <v>1</v>
      </c>
      <c r="D33" s="11" t="s">
        <v>45</v>
      </c>
      <c r="E33" s="11">
        <v>1999</v>
      </c>
      <c r="F33" s="140">
        <v>8</v>
      </c>
      <c r="G33" s="9" t="s">
        <v>34</v>
      </c>
      <c r="H33" s="10"/>
      <c r="I33" s="45">
        <v>15.1</v>
      </c>
      <c r="J33" s="49">
        <v>22</v>
      </c>
      <c r="K33" s="45">
        <v>10.25</v>
      </c>
      <c r="L33" s="118"/>
      <c r="M33" s="49">
        <v>20</v>
      </c>
      <c r="N33" s="48">
        <v>12</v>
      </c>
      <c r="O33" s="49">
        <v>20</v>
      </c>
      <c r="P33" s="50">
        <v>0.007002314814814815</v>
      </c>
      <c r="Q33" s="13">
        <v>18</v>
      </c>
      <c r="R33" s="13">
        <f t="shared" si="0"/>
        <v>80</v>
      </c>
    </row>
    <row r="34" spans="1:18" ht="12" customHeight="1" thickBot="1">
      <c r="A34" s="35"/>
      <c r="B34" s="126">
        <v>42</v>
      </c>
      <c r="C34" s="127"/>
      <c r="D34" s="128"/>
      <c r="E34" s="127"/>
      <c r="F34" s="151"/>
      <c r="G34" s="128"/>
      <c r="H34" s="129"/>
      <c r="I34" s="130"/>
      <c r="J34" s="131"/>
      <c r="K34" s="130"/>
      <c r="L34" s="132"/>
      <c r="M34" s="131"/>
      <c r="N34" s="133"/>
      <c r="O34" s="131"/>
      <c r="P34" s="130"/>
      <c r="Q34" s="134"/>
      <c r="R34" s="135"/>
    </row>
    <row r="35" spans="1:18" ht="16.5">
      <c r="A35" s="26"/>
      <c r="B35" s="152" t="s">
        <v>1</v>
      </c>
      <c r="C35" s="37"/>
      <c r="D35" s="154" t="s">
        <v>2</v>
      </c>
      <c r="E35" s="154" t="s">
        <v>3</v>
      </c>
      <c r="F35" s="156" t="s">
        <v>24</v>
      </c>
      <c r="G35" s="154" t="s">
        <v>9</v>
      </c>
      <c r="H35" s="154" t="s">
        <v>4</v>
      </c>
      <c r="I35" s="21" t="s">
        <v>14</v>
      </c>
      <c r="J35" s="214" t="s">
        <v>0</v>
      </c>
      <c r="K35" s="208" t="s">
        <v>15</v>
      </c>
      <c r="L35" s="210" t="s">
        <v>5</v>
      </c>
      <c r="M35" s="214" t="s">
        <v>0</v>
      </c>
      <c r="N35" s="212" t="s">
        <v>12</v>
      </c>
      <c r="O35" s="214" t="s">
        <v>0</v>
      </c>
      <c r="P35" s="216" t="s">
        <v>13</v>
      </c>
      <c r="Q35" s="198" t="s">
        <v>0</v>
      </c>
      <c r="R35" s="190" t="s">
        <v>7</v>
      </c>
    </row>
    <row r="36" spans="1:18" ht="13.5" thickBot="1">
      <c r="A36" s="28"/>
      <c r="B36" s="153"/>
      <c r="C36" s="38"/>
      <c r="D36" s="155"/>
      <c r="E36" s="155"/>
      <c r="F36" s="157"/>
      <c r="G36" s="155"/>
      <c r="H36" s="155"/>
      <c r="I36" s="22"/>
      <c r="J36" s="215"/>
      <c r="K36" s="209"/>
      <c r="L36" s="211"/>
      <c r="M36" s="215"/>
      <c r="N36" s="213"/>
      <c r="O36" s="215"/>
      <c r="P36" s="217"/>
      <c r="Q36" s="199"/>
      <c r="R36" s="191"/>
    </row>
    <row r="37" spans="1:18" ht="12.75">
      <c r="A37" s="31">
        <v>1</v>
      </c>
      <c r="B37" s="136">
        <v>43</v>
      </c>
      <c r="C37" s="81">
        <v>28</v>
      </c>
      <c r="D37" s="144" t="s">
        <v>119</v>
      </c>
      <c r="E37" s="147">
        <v>1998</v>
      </c>
      <c r="F37" s="149">
        <v>10</v>
      </c>
      <c r="G37" s="144" t="s">
        <v>18</v>
      </c>
      <c r="H37" s="144"/>
      <c r="I37" s="145">
        <v>15.9</v>
      </c>
      <c r="J37" s="146">
        <v>1</v>
      </c>
      <c r="K37" s="145">
        <v>9.85</v>
      </c>
      <c r="L37" s="147"/>
      <c r="M37" s="146">
        <v>2</v>
      </c>
      <c r="N37" s="147">
        <v>24</v>
      </c>
      <c r="O37" s="146">
        <v>2</v>
      </c>
      <c r="P37" s="88">
        <v>0.005046296296296296</v>
      </c>
      <c r="Q37" s="148">
        <v>3</v>
      </c>
      <c r="R37" s="84">
        <f>Q37+O37+M37+J37</f>
        <v>8</v>
      </c>
    </row>
    <row r="38" spans="1:18" ht="12.75">
      <c r="A38" s="29">
        <v>2</v>
      </c>
      <c r="B38" s="117">
        <v>44</v>
      </c>
      <c r="C38" s="8">
        <v>30</v>
      </c>
      <c r="D38" s="120" t="s">
        <v>121</v>
      </c>
      <c r="E38" s="54">
        <v>1999</v>
      </c>
      <c r="F38" s="139">
        <v>9</v>
      </c>
      <c r="G38" s="120" t="s">
        <v>38</v>
      </c>
      <c r="H38" s="120"/>
      <c r="I38" s="61">
        <v>16.11</v>
      </c>
      <c r="J38" s="121">
        <v>2</v>
      </c>
      <c r="K38" s="45">
        <v>9.9</v>
      </c>
      <c r="L38" s="54"/>
      <c r="M38" s="121">
        <v>1</v>
      </c>
      <c r="N38" s="54">
        <v>15</v>
      </c>
      <c r="O38" s="121">
        <v>5</v>
      </c>
      <c r="P38" s="50">
        <v>0.004780092592592592</v>
      </c>
      <c r="Q38" s="116">
        <v>1</v>
      </c>
      <c r="R38" s="46">
        <f>Q38+O38+M38+J38</f>
        <v>9</v>
      </c>
    </row>
    <row r="39" spans="1:18" ht="12.75">
      <c r="A39" s="29">
        <v>3</v>
      </c>
      <c r="B39" s="117">
        <v>45</v>
      </c>
      <c r="C39" s="8">
        <v>29</v>
      </c>
      <c r="D39" s="9" t="s">
        <v>120</v>
      </c>
      <c r="E39" s="11">
        <v>1998</v>
      </c>
      <c r="F39" s="140">
        <v>9</v>
      </c>
      <c r="G39" s="9" t="s">
        <v>18</v>
      </c>
      <c r="H39" s="10"/>
      <c r="I39" s="45">
        <v>17.3</v>
      </c>
      <c r="J39" s="49">
        <v>3</v>
      </c>
      <c r="K39" s="45">
        <v>8</v>
      </c>
      <c r="L39" s="118"/>
      <c r="M39" s="49">
        <v>4</v>
      </c>
      <c r="N39" s="48">
        <v>40</v>
      </c>
      <c r="O39" s="49">
        <v>1</v>
      </c>
      <c r="P39" s="50">
        <v>0.004837962962962963</v>
      </c>
      <c r="Q39" s="13">
        <v>2</v>
      </c>
      <c r="R39" s="46">
        <f>Q39+O39+M39+J39</f>
        <v>10</v>
      </c>
    </row>
    <row r="40" spans="1:18" ht="12.75">
      <c r="A40" s="29">
        <v>4</v>
      </c>
      <c r="B40" s="117">
        <v>46</v>
      </c>
      <c r="C40" s="8">
        <v>27</v>
      </c>
      <c r="D40" s="120" t="s">
        <v>118</v>
      </c>
      <c r="E40" s="54">
        <v>1999</v>
      </c>
      <c r="F40" s="139">
        <v>9</v>
      </c>
      <c r="G40" s="120" t="s">
        <v>18</v>
      </c>
      <c r="H40" s="120"/>
      <c r="I40" s="61">
        <v>17.33</v>
      </c>
      <c r="J40" s="121">
        <v>4</v>
      </c>
      <c r="K40" s="61">
        <v>9.25</v>
      </c>
      <c r="L40" s="54"/>
      <c r="M40" s="121">
        <v>3</v>
      </c>
      <c r="N40" s="54">
        <v>16</v>
      </c>
      <c r="O40" s="121">
        <v>4</v>
      </c>
      <c r="P40" s="50">
        <v>0.005474537037037037</v>
      </c>
      <c r="Q40" s="116">
        <v>4</v>
      </c>
      <c r="R40" s="46">
        <f>Q40+O40+M40+J40</f>
        <v>15</v>
      </c>
    </row>
    <row r="41" spans="1:18" ht="12.75">
      <c r="A41" s="29">
        <v>5</v>
      </c>
      <c r="B41" s="117">
        <v>47</v>
      </c>
      <c r="C41" s="8">
        <v>26</v>
      </c>
      <c r="D41" s="11" t="s">
        <v>115</v>
      </c>
      <c r="E41" s="11">
        <v>1998</v>
      </c>
      <c r="F41" s="140">
        <v>10</v>
      </c>
      <c r="G41" s="9" t="s">
        <v>116</v>
      </c>
      <c r="H41" s="10"/>
      <c r="I41" s="45" t="s">
        <v>117</v>
      </c>
      <c r="J41" s="49">
        <v>5</v>
      </c>
      <c r="K41" s="45">
        <v>7.7</v>
      </c>
      <c r="L41" s="118"/>
      <c r="M41" s="49">
        <v>5</v>
      </c>
      <c r="N41" s="48">
        <v>19</v>
      </c>
      <c r="O41" s="49">
        <v>3</v>
      </c>
      <c r="P41" s="50">
        <v>0.005671296296296296</v>
      </c>
      <c r="Q41" s="13">
        <v>5</v>
      </c>
      <c r="R41" s="46">
        <f>Q41+O41+M41+J41</f>
        <v>18</v>
      </c>
    </row>
    <row r="42" spans="1:18" ht="13.5" thickBot="1">
      <c r="A42" s="16"/>
      <c r="B42" s="30">
        <v>51</v>
      </c>
      <c r="C42" s="30"/>
      <c r="D42" s="19"/>
      <c r="E42" s="19"/>
      <c r="F42" s="33"/>
      <c r="G42" s="19"/>
      <c r="H42" s="19"/>
      <c r="I42" s="18"/>
      <c r="J42" s="24"/>
      <c r="K42" s="18"/>
      <c r="L42" s="17"/>
      <c r="M42" s="24"/>
      <c r="N42" s="17"/>
      <c r="O42" s="24"/>
      <c r="P42" s="18"/>
      <c r="Q42" s="32"/>
      <c r="R42" s="23"/>
    </row>
    <row r="44" ht="12.75">
      <c r="M44" s="2"/>
    </row>
    <row r="45" ht="12.75">
      <c r="D45" t="s">
        <v>39</v>
      </c>
    </row>
  </sheetData>
  <sheetProtection/>
  <mergeCells count="35">
    <mergeCell ref="Q7:Q8"/>
    <mergeCell ref="J35:J36"/>
    <mergeCell ref="M35:M36"/>
    <mergeCell ref="O35:O36"/>
    <mergeCell ref="Q35:Q36"/>
    <mergeCell ref="P35:P36"/>
    <mergeCell ref="R35:R36"/>
    <mergeCell ref="H35:H36"/>
    <mergeCell ref="K35:K36"/>
    <mergeCell ref="L35:L36"/>
    <mergeCell ref="N35:N36"/>
    <mergeCell ref="B35:B36"/>
    <mergeCell ref="D35:D36"/>
    <mergeCell ref="E35:E36"/>
    <mergeCell ref="G35:G36"/>
    <mergeCell ref="R7:R8"/>
    <mergeCell ref="L7:L8"/>
    <mergeCell ref="E7:E8"/>
    <mergeCell ref="P7:P8"/>
    <mergeCell ref="G7:G8"/>
    <mergeCell ref="H7:H8"/>
    <mergeCell ref="N7:N8"/>
    <mergeCell ref="K7:K8"/>
    <mergeCell ref="F7:F8"/>
    <mergeCell ref="J7:J8"/>
    <mergeCell ref="A3:P3"/>
    <mergeCell ref="A4:P4"/>
    <mergeCell ref="A5:P5"/>
    <mergeCell ref="A7:A8"/>
    <mergeCell ref="B7:B8"/>
    <mergeCell ref="D7:D8"/>
    <mergeCell ref="B6:G6"/>
    <mergeCell ref="I7:I8"/>
    <mergeCell ref="M7:M8"/>
    <mergeCell ref="O7:O8"/>
  </mergeCells>
  <printOptions horizontalCentered="1"/>
  <pageMargins left="0.1968503937007875" right="0.1968503937007875" top="0.393700787401575" bottom="0.39370078740157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Admin</cp:lastModifiedBy>
  <cp:lastPrinted>2014-07-07T05:52:54Z</cp:lastPrinted>
  <dcterms:created xsi:type="dcterms:W3CDTF">2003-02-05T10:44:30Z</dcterms:created>
  <dcterms:modified xsi:type="dcterms:W3CDTF">2014-07-07T05:59:24Z</dcterms:modified>
  <cp:category/>
  <cp:version/>
  <cp:contentType/>
  <cp:contentStatus/>
</cp:coreProperties>
</file>