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tabRatio="675" activeTab="0"/>
  </bookViews>
  <sheets>
    <sheet name="Мужчины" sheetId="1" r:id="rId1"/>
    <sheet name="Женщины" sheetId="2" r:id="rId2"/>
    <sheet name="Юниоры" sheetId="3" r:id="rId3"/>
    <sheet name="Юниорки" sheetId="4" r:id="rId4"/>
    <sheet name="Юноши" sheetId="5" r:id="rId5"/>
    <sheet name="Девушки" sheetId="6" r:id="rId6"/>
  </sheets>
  <definedNames/>
  <calcPr fullCalcOnLoad="1"/>
</workbook>
</file>

<file path=xl/sharedStrings.xml><?xml version="1.0" encoding="utf-8"?>
<sst xmlns="http://schemas.openxmlformats.org/spreadsheetml/2006/main" count="729" uniqueCount="391">
  <si>
    <t>Место</t>
  </si>
  <si>
    <t>Фамилия Имя</t>
  </si>
  <si>
    <t>Шумилова Екатерина</t>
  </si>
  <si>
    <t>Подчуфарова Ольга</t>
  </si>
  <si>
    <t>Коровина Марина</t>
  </si>
  <si>
    <t>Сураева Анна</t>
  </si>
  <si>
    <t>Нечкасова Галина</t>
  </si>
  <si>
    <t>Романова Яна</t>
  </si>
  <si>
    <t>Васильева Маргарита</t>
  </si>
  <si>
    <t>Юрлова Екатерина</t>
  </si>
  <si>
    <t>Крылаткова Екатерина</t>
  </si>
  <si>
    <t>Трусова Ирина</t>
  </si>
  <si>
    <t>Ильиных Алёна</t>
  </si>
  <si>
    <t>Баданина Елена</t>
  </si>
  <si>
    <t>Шестерикова Ольга</t>
  </si>
  <si>
    <t>Щербинина Анна</t>
  </si>
  <si>
    <t>Глазырина Екатерина</t>
  </si>
  <si>
    <t>Филимонова Любовь</t>
  </si>
  <si>
    <t>Виролайнен Дарья</t>
  </si>
  <si>
    <t>Окулова Татьяна</t>
  </si>
  <si>
    <t>Назарова Ольга</t>
  </si>
  <si>
    <t>Доскалова Ксения</t>
  </si>
  <si>
    <t>Шишкина Людмила</t>
  </si>
  <si>
    <t>Смирнова Кристина</t>
  </si>
  <si>
    <t>Маковеева Наталья</t>
  </si>
  <si>
    <t>Слепцова Светлана</t>
  </si>
  <si>
    <t>Семёнова Татьяна</t>
  </si>
  <si>
    <t>Шадрина Любовь</t>
  </si>
  <si>
    <t>Аввакумова Екатерина</t>
  </si>
  <si>
    <t>Надеева Лариса</t>
  </si>
  <si>
    <t>Черепанова Ульяна</t>
  </si>
  <si>
    <t>Никулина Анна</t>
  </si>
  <si>
    <t>Ефремова Надежда</t>
  </si>
  <si>
    <t>Неупокоева Оксана</t>
  </si>
  <si>
    <t>Сазонова Юлия</t>
  </si>
  <si>
    <t>Калина Ольга</t>
  </si>
  <si>
    <t>Анкудинова Елена</t>
  </si>
  <si>
    <t>Якушова Ольга</t>
  </si>
  <si>
    <t>Смирнова Инна</t>
  </si>
  <si>
    <t>Фадина Светлана</t>
  </si>
  <si>
    <t>Коробова Анна</t>
  </si>
  <si>
    <t>Голубченко Ирина</t>
  </si>
  <si>
    <t>Пяткина Мария</t>
  </si>
  <si>
    <t>Баранунькина Алиса</t>
  </si>
  <si>
    <t>Малышко Дмитрий</t>
  </si>
  <si>
    <t>Шипулин Антон</t>
  </si>
  <si>
    <t>Лапшин Тимофей</t>
  </si>
  <si>
    <t>Волков Алексей</t>
  </si>
  <si>
    <t>Слепов Алексей</t>
  </si>
  <si>
    <t>Черезов Иван</t>
  </si>
  <si>
    <t>Корнев Алексей</t>
  </si>
  <si>
    <t>Клячин Сергей</t>
  </si>
  <si>
    <t>Пащенко Пётр</t>
  </si>
  <si>
    <t>Боярских Михаил</t>
  </si>
  <si>
    <t>Огарков Александр</t>
  </si>
  <si>
    <t>Буртасов Максим</t>
  </si>
  <si>
    <t>Филимонов Вадим</t>
  </si>
  <si>
    <t>Подобаев Сергей</t>
  </si>
  <si>
    <t>Цветков Максим</t>
  </si>
  <si>
    <t>Кабардин Виталий</t>
  </si>
  <si>
    <t>Васильев Виктор</t>
  </si>
  <si>
    <t>Бабчин Александр</t>
  </si>
  <si>
    <t>Бочарников Сергей</t>
  </si>
  <si>
    <t>Мусалимов Ростислав</t>
  </si>
  <si>
    <t>Боярских Евгений</t>
  </si>
  <si>
    <t>Иванов Ярослав</t>
  </si>
  <si>
    <t>Акимов Вячеслав</t>
  </si>
  <si>
    <t>Чернышов Александр</t>
  </si>
  <si>
    <t>Махамбетов Тимур</t>
  </si>
  <si>
    <t>Шорохов Николай</t>
  </si>
  <si>
    <t>Николаев Денис</t>
  </si>
  <si>
    <t>Меньшиков Аркадий</t>
  </si>
  <si>
    <t>Оськин Анатолий</t>
  </si>
  <si>
    <t>Печёнкин Александр</t>
  </si>
  <si>
    <t>Мингалёв Александр</t>
  </si>
  <si>
    <t>Шарипов Марсель</t>
  </si>
  <si>
    <t>Мустафин Эдуард</t>
  </si>
  <si>
    <t>Волков Александр</t>
  </si>
  <si>
    <t>Бабиков Антон</t>
  </si>
  <si>
    <t>Максимцов Сергей</t>
  </si>
  <si>
    <t>Овчинников Никита</t>
  </si>
  <si>
    <t>Жевлаков Евгений</t>
  </si>
  <si>
    <t>Елхин Дмитрий</t>
  </si>
  <si>
    <t>Голобоков Владимир</t>
  </si>
  <si>
    <t>Якушов Николай</t>
  </si>
  <si>
    <t>Бибиков Михаил</t>
  </si>
  <si>
    <t>Жернов Сергей</t>
  </si>
  <si>
    <t>Свотин Антон</t>
  </si>
  <si>
    <t>Митяев Артём</t>
  </si>
  <si>
    <t>Елисеев Николай</t>
  </si>
  <si>
    <t>Веприк Александр</t>
  </si>
  <si>
    <t>Комаров Кирилл</t>
  </si>
  <si>
    <t>Базеев Станислав</t>
  </si>
  <si>
    <t>Томилов Иван</t>
  </si>
  <si>
    <t>Шамеев Евгений</t>
  </si>
  <si>
    <t>Закурдаев Павел</t>
  </si>
  <si>
    <t>Колодийчук Олег</t>
  </si>
  <si>
    <t>Некрасов Яков</t>
  </si>
  <si>
    <t>Евсюков Артём</t>
  </si>
  <si>
    <t>Сучилов Семён</t>
  </si>
  <si>
    <t>РЕЙТИНГ СОЮЗА БИАТЛОНИСТОВ РОССИИ</t>
  </si>
  <si>
    <t>МУЖЧИНЫ</t>
  </si>
  <si>
    <t>Зубова Екатерина</t>
  </si>
  <si>
    <t>Кайшева Ульяна</t>
  </si>
  <si>
    <t>Перевощиков Константин</t>
  </si>
  <si>
    <t>Год</t>
  </si>
  <si>
    <t>Регион</t>
  </si>
  <si>
    <t>Санкт-Петербург</t>
  </si>
  <si>
    <t>Москва</t>
  </si>
  <si>
    <t>Козлов Никита</t>
  </si>
  <si>
    <t>3 IBU КУБОК МИРА 1 - Oestersund (SWE) Индивидуальная гонка</t>
  </si>
  <si>
    <t>4 IBU КУБОК МИРА 1 - Oestersund (SWE) Спринт</t>
  </si>
  <si>
    <t>9 IBU КУБОК МИРА 2 - Hochfilzen (AUT) Спринт</t>
  </si>
  <si>
    <t>10 IBU КУБОК МИРА 2 - Hochfilzen (AUT) Гонка преследования</t>
  </si>
  <si>
    <t>17 КУБОК IBU 3 - Obertilliach (AUT) Спринт</t>
  </si>
  <si>
    <t>Женщины</t>
  </si>
  <si>
    <t>Морозова Надежда</t>
  </si>
  <si>
    <t>Муралеева Екатерина</t>
  </si>
  <si>
    <t>Земцова Марина</t>
  </si>
  <si>
    <t>Мельникова Кристина</t>
  </si>
  <si>
    <t>Неверов Сергей</t>
  </si>
  <si>
    <t>Тимеев Геннадий</t>
  </si>
  <si>
    <t>Томилов Владислав</t>
  </si>
  <si>
    <t>Печёнкина Полина</t>
  </si>
  <si>
    <t>Очки</t>
  </si>
  <si>
    <t>Караченцев Дмитрий</t>
  </si>
  <si>
    <t>Евсюнина Анастасия</t>
  </si>
  <si>
    <t>Чубин Григорий</t>
  </si>
  <si>
    <t>Шопин Юрий</t>
  </si>
  <si>
    <t>Елисеев Матвей</t>
  </si>
  <si>
    <t>Назаров Александр</t>
  </si>
  <si>
    <t>Кутлубаев Олег</t>
  </si>
  <si>
    <t>Першиков Станислав</t>
  </si>
  <si>
    <t>Мясников Денис</t>
  </si>
  <si>
    <t>Дмитриев Никита</t>
  </si>
  <si>
    <t>Насыров Артур</t>
  </si>
  <si>
    <t>Галиуллин Сергей</t>
  </si>
  <si>
    <t>Павлова Евгения</t>
  </si>
  <si>
    <t>Ильченко Кристина</t>
  </si>
  <si>
    <t>Лунина Светлана</t>
  </si>
  <si>
    <t>Бикташева Лейсан</t>
  </si>
  <si>
    <t>Филиппова Ольга</t>
  </si>
  <si>
    <t>Костромкина Анна</t>
  </si>
  <si>
    <t>Ерёменко Виктория</t>
  </si>
  <si>
    <t>Серков Илья</t>
  </si>
  <si>
    <t>Барышников Алексей</t>
  </si>
  <si>
    <t>Богатова Алина</t>
  </si>
  <si>
    <t>Примечание: в зачет рейтинга идут 15 лучших результатов по олимпийским дисциплинам</t>
  </si>
  <si>
    <t>Гараничев Евгений</t>
  </si>
  <si>
    <t>Сурков Георгий</t>
  </si>
  <si>
    <t>1 КУБОК IBU 1 - Beitostollen (NOR) Спринт</t>
  </si>
  <si>
    <t>2 КУБОК IBU 1 - Beitostollen (NOR) Спринт</t>
  </si>
  <si>
    <t>5 IBU КУБОК МИРА 1 - Oestersund (SWE) Преследование</t>
  </si>
  <si>
    <t>13 IBU КУБОК МИРА 3 - Pokljuka (SLO) Спринт</t>
  </si>
  <si>
    <t>14 IBU КУБОК МИРА 3 - Pokljuka (SLO) Преследование</t>
  </si>
  <si>
    <t>6 Кубок IBU 2 - отменен</t>
  </si>
  <si>
    <t>18 КУБОК IBU 3 - Obertilliach (AUT) Спринт</t>
  </si>
  <si>
    <t>16 КУБОК IBU 3 - Obertilliach (AUT) Индивидуальная гонка</t>
  </si>
  <si>
    <t>за зимний сезон 2014-2015</t>
  </si>
  <si>
    <t>7 КУБОК РОССИИ 1 Тюмень Спринт</t>
  </si>
  <si>
    <t>8 КУБОК РОССИИ 1 Тюмень Спринт</t>
  </si>
  <si>
    <t>11 КУБОК РОССИИ 2 Чайковский Спринт</t>
  </si>
  <si>
    <t>12 КУБОК РОССИИ 2 Чайковский Спринт</t>
  </si>
  <si>
    <t>Курган.обл.</t>
  </si>
  <si>
    <t>Красноярский кр.</t>
  </si>
  <si>
    <t>ХМАО</t>
  </si>
  <si>
    <t>Ульяновская обл.</t>
  </si>
  <si>
    <t>Свердловская обл.</t>
  </si>
  <si>
    <t>Мос.обл</t>
  </si>
  <si>
    <t>Корастылёв Сергей</t>
  </si>
  <si>
    <t>Башкортостан</t>
  </si>
  <si>
    <t>Тюменская обл.</t>
  </si>
  <si>
    <t>Удмуртия</t>
  </si>
  <si>
    <t>Мордовия</t>
  </si>
  <si>
    <t>Владимирская обл.</t>
  </si>
  <si>
    <t>Пермский кр.</t>
  </si>
  <si>
    <t>Москва-Вологодская обл.</t>
  </si>
  <si>
    <t>Новосиб.обл. - Красноярский кр.</t>
  </si>
  <si>
    <t>Кононов Василий</t>
  </si>
  <si>
    <t>СПб</t>
  </si>
  <si>
    <t>Краснодарский кр.</t>
  </si>
  <si>
    <t>Алтайский кр.</t>
  </si>
  <si>
    <t>Новосиб.обл. - ХМАО</t>
  </si>
  <si>
    <t>Чувашия</t>
  </si>
  <si>
    <t>Новосиб. обл. - Томская обл.</t>
  </si>
  <si>
    <t>Краснодар. кр. - Камчатский кр.</t>
  </si>
  <si>
    <t>Камчатский кр.</t>
  </si>
  <si>
    <t>Новосиб.обл.</t>
  </si>
  <si>
    <t>Кондрат Максим</t>
  </si>
  <si>
    <t>СПб - Алтайский кр.</t>
  </si>
  <si>
    <t>Томская обл.</t>
  </si>
  <si>
    <t>Псков. обл.</t>
  </si>
  <si>
    <t>Попов Денис</t>
  </si>
  <si>
    <t>Забайк.кр.</t>
  </si>
  <si>
    <t>Краснодар.кр.</t>
  </si>
  <si>
    <t>7 КУБОК РОССИИ 1 Уват Спринт</t>
  </si>
  <si>
    <t>8 КУБОК РОССИИ 1 Уват Спринт</t>
  </si>
  <si>
    <t>11 КУБОК РОССИИ 2 Уфа Спринт</t>
  </si>
  <si>
    <t>12 КУБОК РОССИИ 2 Уфа Спринт</t>
  </si>
  <si>
    <t>Челяб.обл.</t>
  </si>
  <si>
    <t>Алёхин Иван</t>
  </si>
  <si>
    <t>Никулин Иван</t>
  </si>
  <si>
    <t>Кировская обл.</t>
  </si>
  <si>
    <t>Кунеевский Юрий</t>
  </si>
  <si>
    <t>15 IBU КУБОК МИРА 3 - Pokljuka (SLO) Масс-старт</t>
  </si>
  <si>
    <t>19 Уват - Межрегиональные соревноваия Спринт</t>
  </si>
  <si>
    <t>20 Уват - Межрегиональные соревнования Преследование</t>
  </si>
  <si>
    <t>22 КУБОК РОССИИ 3 Ижевская винтовка Спринт</t>
  </si>
  <si>
    <t>21 КУБОК РОССИИ 3 Ижевская винтовка Индивидуальная гонка</t>
  </si>
  <si>
    <t>19 Тюмень - Межрегиональные соревноваия Спринт</t>
  </si>
  <si>
    <t>20 Тюмень - Межрегиональные соревнования Спринт</t>
  </si>
  <si>
    <t>Куклина Лариса</t>
  </si>
  <si>
    <t>Закурдаева Виолетта</t>
  </si>
  <si>
    <t>ХМАО-СПб</t>
  </si>
  <si>
    <t>Псковская обл.</t>
  </si>
  <si>
    <t>Архангельская обл.</t>
  </si>
  <si>
    <t>Бочкарёва Светлана</t>
  </si>
  <si>
    <t>Волкова Евгения</t>
  </si>
  <si>
    <t>Омская обл.</t>
  </si>
  <si>
    <t>Смирнова Екатерина</t>
  </si>
  <si>
    <t>Мос.обл.</t>
  </si>
  <si>
    <t>Челябинская обл.</t>
  </si>
  <si>
    <t>Ижутина Надежда</t>
  </si>
  <si>
    <t>Авдееева Мария</t>
  </si>
  <si>
    <t>Москвина Мария</t>
  </si>
  <si>
    <t>Черданцева Ярослава</t>
  </si>
  <si>
    <t>Новосиб.обл.-Алтайский кр.</t>
  </si>
  <si>
    <t>Очки КР</t>
  </si>
  <si>
    <t>за зимний сезон 2013-2014</t>
  </si>
  <si>
    <t>ЮНИОРЫ</t>
  </si>
  <si>
    <t>1 ВСЕРОССИЙСКИЕ СОРЕВНОВАНИЯ, Отборочные к ПМ - Тюмень, Уват Спринт</t>
  </si>
  <si>
    <t>2 ВСЕРОССИЙСКИЕ СОРЕВНОВАНИЯ, Отборочные к ПМ - Тюмень, Уват Спринт 2</t>
  </si>
  <si>
    <t>Примечание: в зачет рейтинга идут 7 лучших результатов</t>
  </si>
  <si>
    <t>Категория</t>
  </si>
  <si>
    <t>В зачет СБР</t>
  </si>
  <si>
    <t>Поварницын Александр</t>
  </si>
  <si>
    <t>Удмуртская Республика</t>
  </si>
  <si>
    <t>Латыпов Эдуард</t>
  </si>
  <si>
    <t>Красноярский край</t>
  </si>
  <si>
    <t>Дедюхин Александр</t>
  </si>
  <si>
    <t>Ульяновская область</t>
  </si>
  <si>
    <t>Тюменская область</t>
  </si>
  <si>
    <t>Галушкин Иван</t>
  </si>
  <si>
    <t>Алтайский край</t>
  </si>
  <si>
    <t>Медведев Сергей</t>
  </si>
  <si>
    <t>Пермский край</t>
  </si>
  <si>
    <t>Каюмов Рустам</t>
  </si>
  <si>
    <t>Ямало-Ненецкий АО</t>
  </si>
  <si>
    <t>Петров Алексей</t>
  </si>
  <si>
    <t>Новосибирская область</t>
  </si>
  <si>
    <t>Республика Мордовия</t>
  </si>
  <si>
    <t>Крюков Евгений</t>
  </si>
  <si>
    <t>Юноши</t>
  </si>
  <si>
    <t>Баграшов Максим</t>
  </si>
  <si>
    <t>Машуков Илья</t>
  </si>
  <si>
    <t>Иванов Дмитрий</t>
  </si>
  <si>
    <t>ХМАО-Югра</t>
  </si>
  <si>
    <t>Попов Александр</t>
  </si>
  <si>
    <t>Фоменко Владислав</t>
  </si>
  <si>
    <t>Шевченко Алексей</t>
  </si>
  <si>
    <t>Свердловская область</t>
  </si>
  <si>
    <t>Курочкин Илья</t>
  </si>
  <si>
    <t>Плицев Виктор</t>
  </si>
  <si>
    <t>Волков Андрей</t>
  </si>
  <si>
    <t>Вилионис Андрей</t>
  </si>
  <si>
    <t>Козликин Александр</t>
  </si>
  <si>
    <t>3 ВСЕРОССИЙСКИЕ СОРЕВНОВАНИЯ, ПЕРВЕНСТВО РОССИИ Отборочные к ПЕ - Чайковский Индивидуальная гонка</t>
  </si>
  <si>
    <t>4 ВСЕРОССИЙСКИЕ СОРЕВНОВАНИЯ, Отборочные к ПЕ - Чайковский спринт</t>
  </si>
  <si>
    <t>ЮНИОРКИ</t>
  </si>
  <si>
    <t>Костюков Ярослав</t>
  </si>
  <si>
    <t>СПб-Ульян.обл.</t>
  </si>
  <si>
    <t>Стрельцов Кирилл</t>
  </si>
  <si>
    <t xml:space="preserve">Гурьянов Евгений </t>
  </si>
  <si>
    <t>Ульян.обл.</t>
  </si>
  <si>
    <t>Тюмен.обл.</t>
  </si>
  <si>
    <t>Гаевой Максим</t>
  </si>
  <si>
    <t>Новосиб.обл.-Алтай.кр.</t>
  </si>
  <si>
    <t>Усов Андрей</t>
  </si>
  <si>
    <t>Краснодар.кр.-Саратов.обл.</t>
  </si>
  <si>
    <t>Колдаев Дмитрий</t>
  </si>
  <si>
    <t>Никифоров Илья</t>
  </si>
  <si>
    <t>Новосибирская обл.</t>
  </si>
  <si>
    <t>Шамаев Дмитрий</t>
  </si>
  <si>
    <t>Печёнкин Иван</t>
  </si>
  <si>
    <t>ЯНАО</t>
  </si>
  <si>
    <t>Иванов Владимир</t>
  </si>
  <si>
    <t>ХМАО-Курган.обл.</t>
  </si>
  <si>
    <t>Марченков Никита</t>
  </si>
  <si>
    <t>Таргонский Юрий</t>
  </si>
  <si>
    <t>Доронин Алексей</t>
  </si>
  <si>
    <t>Макаров Максим</t>
  </si>
  <si>
    <t>Третьяков Виктор</t>
  </si>
  <si>
    <t>Чулёв Алексей</t>
  </si>
  <si>
    <t>Смоленская обл.</t>
  </si>
  <si>
    <t>Гуренков Дмитрий</t>
  </si>
  <si>
    <t>Коми</t>
  </si>
  <si>
    <t>Идинов Евгений</t>
  </si>
  <si>
    <t>Габов Николай</t>
  </si>
  <si>
    <t>Иванов Александр</t>
  </si>
  <si>
    <t>Сливко Виктория</t>
  </si>
  <si>
    <t>Дмитриева Ольга</t>
  </si>
  <si>
    <t>Миронова Светлана</t>
  </si>
  <si>
    <t>Кручинкина Елена</t>
  </si>
  <si>
    <t>Иванова Мария</t>
  </si>
  <si>
    <t>Морозова Анастасия</t>
  </si>
  <si>
    <t>Дюжева Мария</t>
  </si>
  <si>
    <t>Воронина Тамара</t>
  </si>
  <si>
    <t>Марданова Виктория</t>
  </si>
  <si>
    <t>Чиркова Елена</t>
  </si>
  <si>
    <t>Гербулова Наталья</t>
  </si>
  <si>
    <t>Егорова Анастасия</t>
  </si>
  <si>
    <t>Мурманская обл.</t>
  </si>
  <si>
    <t>Рыжкова Анна</t>
  </si>
  <si>
    <t>Старых Екатерина</t>
  </si>
  <si>
    <t>Кручинкина Ирина</t>
  </si>
  <si>
    <t>Широбокова Юлия</t>
  </si>
  <si>
    <t>Ушкина Наталья</t>
  </si>
  <si>
    <t>Селетова Ксения</t>
  </si>
  <si>
    <t>Дубова Надежда</t>
  </si>
  <si>
    <t>Мордовия-Ульян.обл.</t>
  </si>
  <si>
    <t>Киселёва Ксения</t>
  </si>
  <si>
    <t>Мурашкина Ольга</t>
  </si>
  <si>
    <t>Новоженина Татьяна</t>
  </si>
  <si>
    <t>Миловидова Анастасия</t>
  </si>
  <si>
    <t>Захарчук Ксения</t>
  </si>
  <si>
    <t>Якимец Диана</t>
  </si>
  <si>
    <t>Ковалёва Александра</t>
  </si>
  <si>
    <t>Дудина Кристина</t>
  </si>
  <si>
    <t>Котовщикова Софья</t>
  </si>
  <si>
    <t>Чичерина Нина</t>
  </si>
  <si>
    <t>Панова Галина</t>
  </si>
  <si>
    <t>Ефремова Полина</t>
  </si>
  <si>
    <t>Кирсанова Алина</t>
  </si>
  <si>
    <t>Охотников Павел</t>
  </si>
  <si>
    <t>Алыпов Вячеслав</t>
  </si>
  <si>
    <t>Петров Евгений</t>
  </si>
  <si>
    <t>ЮНОШИ</t>
  </si>
  <si>
    <t>1 ВСЕРОССИЙСКИЕ СОРЕВНОВАНИЯ Отборочные к ПМ - Екатеринбург Спринт</t>
  </si>
  <si>
    <t>2 ВСЕРОССИЙСКИЕ СОРЕВНОВАНИЯ Отборочные к ПМ - Уфа Спринт</t>
  </si>
  <si>
    <t>3 ВСЕРОССИЙСКИЕ СОРЕВНОВАНИЯ Отборочные к ПМ - Уфа Спринт 2</t>
  </si>
  <si>
    <t>4 ЧЕМПИОНАТ МИРА - Presque Isle, ME (USA) Спринт</t>
  </si>
  <si>
    <t>5 ЧЕМПИОНАТ МИРА - Presque Isle, ME (USA) Гонка преследования</t>
  </si>
  <si>
    <t>6 ЧЕМПИОНАТ МИРА - Presque Isle, ME (USA) Индивидуальная гонка</t>
  </si>
  <si>
    <t>7 ПЕРВЕНСТВО РОССИИ - Екатеринбург Индивидуальная гонка</t>
  </si>
  <si>
    <t>8 ПЕРВЕНСТВО РОССИИ - Екатеринбург Спринт</t>
  </si>
  <si>
    <t>9 ПЕРВЕНСТВО РОССИИ - Екатеринбург Гонка преследования</t>
  </si>
  <si>
    <t>Примечание: в зачет рейтинга идут 5 лучших результатов</t>
  </si>
  <si>
    <t>Гурьянов Евгений</t>
  </si>
  <si>
    <t>Бей Семен</t>
  </si>
  <si>
    <t>Насекин Александр</t>
  </si>
  <si>
    <t>Кугубаев Андрей</t>
  </si>
  <si>
    <t>Шетько Игорь</t>
  </si>
  <si>
    <t>Воронов Илья</t>
  </si>
  <si>
    <t>Зыков Илья</t>
  </si>
  <si>
    <t>Поршнев Никита</t>
  </si>
  <si>
    <t>Саратовская область</t>
  </si>
  <si>
    <t>Чупин Сергей</t>
  </si>
  <si>
    <t>Синицын Иван</t>
  </si>
  <si>
    <t>Охохонин Артём</t>
  </si>
  <si>
    <t>Курганская область</t>
  </si>
  <si>
    <t>Иванов Алексей</t>
  </si>
  <si>
    <t>Чувашская Республика</t>
  </si>
  <si>
    <t>Фролов Андрей</t>
  </si>
  <si>
    <t>Сулейманов Анатолий</t>
  </si>
  <si>
    <t>Логинов Алексей</t>
  </si>
  <si>
    <t>Маев Константин</t>
  </si>
  <si>
    <t>Усов Михаил</t>
  </si>
  <si>
    <t>Елтышев Игорь</t>
  </si>
  <si>
    <t>Николаев Виктор</t>
  </si>
  <si>
    <t>Карелин Артем</t>
  </si>
  <si>
    <t>Соловьев Василий</t>
  </si>
  <si>
    <t>Санкт-Петербург - Республика Карелия</t>
  </si>
  <si>
    <t>Микрюков Евгений</t>
  </si>
  <si>
    <t>Шадрин Денис</t>
  </si>
  <si>
    <t>Кармацких Леонид</t>
  </si>
  <si>
    <t>Камалов Артем</t>
  </si>
  <si>
    <t>Чайкин Владимир</t>
  </si>
  <si>
    <t>Терентьев Алексей</t>
  </si>
  <si>
    <t>Чулев Алексей</t>
  </si>
  <si>
    <t>Смоленская область</t>
  </si>
  <si>
    <t>Безин Геннадий</t>
  </si>
  <si>
    <t>Дундуков Николай</t>
  </si>
  <si>
    <t>Республика Карелия</t>
  </si>
  <si>
    <t>Бекелев Иван</t>
  </si>
  <si>
    <t>Снытин Ростислав</t>
  </si>
  <si>
    <t>Бушманов Денис</t>
  </si>
  <si>
    <t>Поверин Артём</t>
  </si>
  <si>
    <t>Лихограев Денис</t>
  </si>
  <si>
    <t>Мурманская область</t>
  </si>
  <si>
    <t>Владыкин Владимир</t>
  </si>
  <si>
    <t>ДЕВУШКИ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</si>
</sst>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12"/>
      <name val="Helvetic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rgb="FF0000FF"/>
      <name val="Helvetic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BE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/>
      <top style="medium">
        <color rgb="FFFFFFFF"/>
      </top>
      <bottom style="medium">
        <color rgb="FFCCCCCC"/>
      </bottom>
    </border>
    <border>
      <left style="medium">
        <color rgb="FFCCCCCC"/>
      </left>
      <right/>
      <top style="medium">
        <color rgb="FFFFFFFF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46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5" fillId="33" borderId="18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45" fillId="33" borderId="21" xfId="0" applyFont="1" applyFill="1" applyBorder="1" applyAlignment="1">
      <alignment horizontal="left" vertical="center" wrapText="1"/>
    </xf>
    <xf numFmtId="0" fontId="45" fillId="33" borderId="22" xfId="0" applyFont="1" applyFill="1" applyBorder="1" applyAlignment="1">
      <alignment horizontal="left" vertical="center" wrapText="1"/>
    </xf>
    <xf numFmtId="0" fontId="45" fillId="33" borderId="23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5" fillId="33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5" fillId="33" borderId="25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5" fillId="33" borderId="26" xfId="0" applyFont="1" applyFill="1" applyBorder="1" applyAlignment="1">
      <alignment horizontal="left" vertical="center" wrapText="1"/>
    </xf>
    <xf numFmtId="0" fontId="45" fillId="33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34" fillId="0" borderId="0" xfId="0" applyFont="1" applyAlignment="1">
      <alignment/>
    </xf>
    <xf numFmtId="0" fontId="0" fillId="0" borderId="17" xfId="0" applyBorder="1" applyAlignment="1">
      <alignment/>
    </xf>
    <xf numFmtId="0" fontId="44" fillId="33" borderId="13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61"/>
  <sheetViews>
    <sheetView tabSelected="1" zoomScaleSheetLayoutView="25" workbookViewId="0" topLeftCell="A8">
      <selection activeCell="C38" sqref="C38"/>
    </sheetView>
  </sheetViews>
  <sheetFormatPr defaultColWidth="9.140625" defaultRowHeight="15"/>
  <cols>
    <col min="1" max="1" width="6.7109375" style="3" customWidth="1"/>
    <col min="2" max="2" width="19.8515625" style="0" customWidth="1"/>
    <col min="3" max="3" width="5.8515625" style="3" customWidth="1"/>
    <col min="4" max="4" width="29.8515625" style="3" customWidth="1"/>
    <col min="5" max="5" width="7.8515625" style="3" customWidth="1"/>
    <col min="6" max="39" width="4.7109375" style="3" customWidth="1"/>
    <col min="40" max="80" width="4.7109375" style="0" customWidth="1"/>
    <col min="81" max="81" width="9.140625" style="0" customWidth="1"/>
    <col min="82" max="85" width="4.7109375" style="0" customWidth="1"/>
  </cols>
  <sheetData>
    <row r="1" spans="1:23" ht="18.75">
      <c r="A1" s="27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5">
      <c r="A2" s="28" t="s">
        <v>158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">
      <c r="A3" s="29" t="s">
        <v>101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44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2"/>
      <c r="AO4" s="12"/>
      <c r="AP4" s="12"/>
      <c r="AQ4" s="12"/>
      <c r="AR4" s="12"/>
    </row>
    <row r="5" spans="1:92" ht="15" customHeight="1">
      <c r="A5" s="30" t="s">
        <v>150</v>
      </c>
      <c r="B5" s="20"/>
      <c r="C5" s="20"/>
      <c r="D5" s="21"/>
      <c r="E5" s="20" t="s">
        <v>197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  <c r="Q5" s="16" t="s">
        <v>208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  <c r="AE5" s="19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1"/>
      <c r="AR5" s="19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1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1"/>
      <c r="BP5" s="19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1"/>
      <c r="CC5" s="19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1"/>
    </row>
    <row r="6" spans="1:92" ht="15" customHeight="1">
      <c r="A6" s="30" t="s">
        <v>151</v>
      </c>
      <c r="B6" s="20"/>
      <c r="C6" s="20"/>
      <c r="D6" s="21"/>
      <c r="E6" s="17" t="s">
        <v>198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6" t="s">
        <v>207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6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8"/>
      <c r="AR6" s="16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8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8"/>
      <c r="BP6" s="16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8"/>
      <c r="CC6" s="16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8"/>
    </row>
    <row r="7" spans="1:92" ht="15" customHeight="1">
      <c r="A7" s="26" t="s">
        <v>110</v>
      </c>
      <c r="B7" s="17"/>
      <c r="C7" s="17"/>
      <c r="D7" s="18"/>
      <c r="E7" s="17" t="s">
        <v>153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  <c r="AE7" s="16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8"/>
      <c r="AR7" s="16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8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8"/>
      <c r="BP7" s="16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8"/>
      <c r="CC7" s="16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8"/>
    </row>
    <row r="8" spans="1:92" ht="15" customHeight="1">
      <c r="A8" s="26" t="s">
        <v>111</v>
      </c>
      <c r="B8" s="17"/>
      <c r="C8" s="17"/>
      <c r="D8" s="18"/>
      <c r="E8" s="17" t="s">
        <v>154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8"/>
      <c r="AE8" s="16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8"/>
      <c r="AR8" s="16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8"/>
      <c r="BP8" s="16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8"/>
      <c r="CC8" s="16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8"/>
    </row>
    <row r="9" spans="1:92" ht="15" customHeight="1">
      <c r="A9" s="26" t="s">
        <v>152</v>
      </c>
      <c r="B9" s="17"/>
      <c r="C9" s="17"/>
      <c r="D9" s="18"/>
      <c r="E9" s="17" t="s">
        <v>204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  <c r="AE9" s="16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  <c r="AR9" s="16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8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8"/>
      <c r="BP9" s="16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8"/>
      <c r="CC9" s="16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8"/>
    </row>
    <row r="10" spans="1:92" ht="15" customHeight="1">
      <c r="A10" s="26" t="s">
        <v>155</v>
      </c>
      <c r="B10" s="17"/>
      <c r="C10" s="17"/>
      <c r="D10" s="18"/>
      <c r="E10" s="16" t="s">
        <v>157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8"/>
      <c r="AR10" s="16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8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8"/>
      <c r="BP10" s="16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8"/>
      <c r="CC10" s="16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8"/>
    </row>
    <row r="11" spans="1:92" ht="15" customHeight="1">
      <c r="A11" s="26" t="s">
        <v>195</v>
      </c>
      <c r="B11" s="17"/>
      <c r="C11" s="17"/>
      <c r="D11" s="18"/>
      <c r="E11" s="16" t="s">
        <v>114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8"/>
      <c r="AE11" s="16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8"/>
      <c r="AR11" s="16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8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8"/>
      <c r="BP11" s="16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8"/>
      <c r="CC11" s="16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ht="15" customHeight="1">
      <c r="A12" s="26" t="s">
        <v>196</v>
      </c>
      <c r="B12" s="17"/>
      <c r="C12" s="17"/>
      <c r="D12" s="18"/>
      <c r="E12" s="16" t="s">
        <v>156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8"/>
      <c r="AE12" s="16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8"/>
      <c r="AR12" s="16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8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6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  <c r="CC12" s="16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8"/>
    </row>
    <row r="13" spans="1:92" ht="15" customHeight="1">
      <c r="A13" s="26" t="s">
        <v>112</v>
      </c>
      <c r="B13" s="17"/>
      <c r="C13" s="17"/>
      <c r="D13" s="18"/>
      <c r="E13" s="22" t="s">
        <v>205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/>
      <c r="AE13" s="16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8"/>
      <c r="AR13" s="16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8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6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8"/>
      <c r="CC13" s="16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8"/>
    </row>
    <row r="14" spans="1:92" ht="15" customHeight="1">
      <c r="A14" s="31" t="s">
        <v>113</v>
      </c>
      <c r="B14" s="23"/>
      <c r="C14" s="23"/>
      <c r="D14" s="24"/>
      <c r="E14" s="22" t="s">
        <v>206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  <c r="AE14" s="22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4"/>
      <c r="AR14" s="22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4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4"/>
      <c r="BP14" s="22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4"/>
      <c r="CC14" s="22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4"/>
    </row>
    <row r="15" spans="1:39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14"/>
      <c r="AH15" s="14"/>
      <c r="AI15" s="14"/>
      <c r="AJ15" s="14"/>
      <c r="AK15" s="14"/>
      <c r="AL15" s="14"/>
      <c r="AM15" s="14"/>
    </row>
    <row r="16" spans="1:39" ht="15.75" thickBot="1">
      <c r="A16" s="32" t="s">
        <v>147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81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2">
        <v>9</v>
      </c>
      <c r="O17" s="2">
        <v>10</v>
      </c>
      <c r="P17" s="2">
        <v>11</v>
      </c>
      <c r="Q17" s="2">
        <v>12</v>
      </c>
      <c r="R17" s="2">
        <v>13</v>
      </c>
      <c r="S17" s="2">
        <v>14</v>
      </c>
      <c r="T17" s="2">
        <v>15</v>
      </c>
      <c r="U17" s="2">
        <v>16</v>
      </c>
      <c r="V17" s="2">
        <v>17</v>
      </c>
      <c r="W17" s="2">
        <v>18</v>
      </c>
      <c r="X17" s="2">
        <v>19</v>
      </c>
      <c r="Y17" s="2">
        <v>20</v>
      </c>
      <c r="Z17" s="2">
        <v>21</v>
      </c>
      <c r="AA17" s="2">
        <v>22</v>
      </c>
      <c r="AB17" s="2">
        <v>23</v>
      </c>
      <c r="AC17" s="2">
        <v>24</v>
      </c>
      <c r="AD17" s="2">
        <v>25</v>
      </c>
      <c r="AE17" s="2">
        <v>26</v>
      </c>
      <c r="AF17" s="2">
        <v>27</v>
      </c>
      <c r="AG17" s="2">
        <v>28</v>
      </c>
      <c r="AH17" s="2">
        <v>29</v>
      </c>
      <c r="AI17" s="2">
        <v>30</v>
      </c>
      <c r="AJ17" s="2">
        <v>31</v>
      </c>
      <c r="AK17" s="2">
        <v>32</v>
      </c>
      <c r="AL17" s="2">
        <v>33</v>
      </c>
      <c r="AM17" s="2">
        <v>34</v>
      </c>
      <c r="AN17" s="2">
        <v>35</v>
      </c>
      <c r="AO17" s="2">
        <v>36</v>
      </c>
      <c r="AP17" s="2">
        <v>37</v>
      </c>
      <c r="AQ17" s="2">
        <v>38</v>
      </c>
      <c r="AR17" s="2">
        <v>39</v>
      </c>
      <c r="AS17" s="2">
        <v>40</v>
      </c>
      <c r="AT17" s="2">
        <v>41</v>
      </c>
      <c r="AU17" s="2">
        <v>42</v>
      </c>
      <c r="AV17" s="2">
        <v>43</v>
      </c>
      <c r="AW17" s="2">
        <v>44</v>
      </c>
      <c r="AX17" s="2">
        <v>45</v>
      </c>
      <c r="AY17" s="2">
        <v>46</v>
      </c>
      <c r="AZ17" s="2">
        <v>47</v>
      </c>
      <c r="BA17" s="2">
        <v>48</v>
      </c>
      <c r="BB17" s="2">
        <v>49</v>
      </c>
      <c r="BC17" s="2">
        <v>50</v>
      </c>
      <c r="BD17" s="2">
        <v>51</v>
      </c>
      <c r="BE17" s="2">
        <v>52</v>
      </c>
      <c r="BF17" s="2">
        <v>53</v>
      </c>
      <c r="BG17" s="2">
        <v>54</v>
      </c>
      <c r="BH17" s="2">
        <v>55</v>
      </c>
      <c r="BI17" s="2">
        <v>56</v>
      </c>
      <c r="BJ17" s="2">
        <v>57</v>
      </c>
      <c r="BK17" s="2">
        <v>58</v>
      </c>
      <c r="BL17" s="2">
        <v>59</v>
      </c>
      <c r="BM17" s="2">
        <v>60</v>
      </c>
      <c r="BN17" s="2">
        <v>61</v>
      </c>
      <c r="BO17" s="2">
        <v>62</v>
      </c>
      <c r="BP17" s="2">
        <v>63</v>
      </c>
      <c r="BQ17" s="2">
        <v>64</v>
      </c>
      <c r="BR17" s="2">
        <v>65</v>
      </c>
      <c r="BS17" s="2">
        <v>66</v>
      </c>
      <c r="BT17" s="2">
        <v>67</v>
      </c>
      <c r="BU17" s="2">
        <v>68</v>
      </c>
      <c r="BV17" s="2">
        <v>69</v>
      </c>
      <c r="BW17" s="2">
        <v>70</v>
      </c>
      <c r="BX17" s="2">
        <v>71</v>
      </c>
      <c r="BY17" s="2">
        <v>72</v>
      </c>
      <c r="BZ17" s="2">
        <v>73</v>
      </c>
      <c r="CA17" s="2">
        <v>74</v>
      </c>
      <c r="CB17" s="9">
        <v>75</v>
      </c>
      <c r="CC17" s="33" t="s">
        <v>227</v>
      </c>
    </row>
    <row r="18" spans="1:81" ht="15.75" thickBot="1">
      <c r="A18" s="4">
        <v>1</v>
      </c>
      <c r="B18" s="8" t="s">
        <v>45</v>
      </c>
      <c r="C18" s="5">
        <v>1987</v>
      </c>
      <c r="D18" s="8" t="s">
        <v>167</v>
      </c>
      <c r="E18" s="13">
        <f>SUM(F18:CB18)</f>
        <v>751</v>
      </c>
      <c r="F18" s="5">
        <v>0</v>
      </c>
      <c r="G18" s="5">
        <v>0</v>
      </c>
      <c r="H18" s="5">
        <v>2</v>
      </c>
      <c r="I18" s="5">
        <v>96</v>
      </c>
      <c r="J18" s="5">
        <v>114</v>
      </c>
      <c r="K18" s="5">
        <v>0</v>
      </c>
      <c r="L18" s="5">
        <v>0</v>
      </c>
      <c r="M18" s="5">
        <v>0</v>
      </c>
      <c r="N18" s="5">
        <v>86</v>
      </c>
      <c r="O18" s="5">
        <v>99</v>
      </c>
      <c r="P18" s="5">
        <v>0</v>
      </c>
      <c r="Q18" s="5">
        <v>0</v>
      </c>
      <c r="R18" s="5">
        <v>120</v>
      </c>
      <c r="S18" s="5">
        <v>114</v>
      </c>
      <c r="T18" s="5">
        <v>120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>
        <f>L18+M18+P18+Q18+Z18+AA18</f>
        <v>0</v>
      </c>
    </row>
    <row r="19" spans="1:81" ht="15.75" thickBot="1">
      <c r="A19" s="4">
        <v>2</v>
      </c>
      <c r="B19" s="8" t="s">
        <v>148</v>
      </c>
      <c r="C19" s="5">
        <v>1988</v>
      </c>
      <c r="D19" s="8" t="s">
        <v>171</v>
      </c>
      <c r="E19" s="13">
        <f>SUM(F19:CB19)</f>
        <v>590</v>
      </c>
      <c r="F19" s="5">
        <v>0</v>
      </c>
      <c r="G19" s="5">
        <v>0</v>
      </c>
      <c r="H19" s="5">
        <v>78</v>
      </c>
      <c r="I19" s="5">
        <v>99</v>
      </c>
      <c r="J19" s="5">
        <v>86</v>
      </c>
      <c r="K19" s="5">
        <v>0</v>
      </c>
      <c r="L19" s="5">
        <v>0</v>
      </c>
      <c r="M19" s="5">
        <v>0</v>
      </c>
      <c r="N19" s="5">
        <v>40</v>
      </c>
      <c r="O19" s="5">
        <v>54</v>
      </c>
      <c r="P19" s="5">
        <v>0</v>
      </c>
      <c r="Q19" s="5">
        <v>0</v>
      </c>
      <c r="R19" s="5">
        <v>99</v>
      </c>
      <c r="S19" s="5">
        <v>76</v>
      </c>
      <c r="T19" s="5">
        <v>58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>
        <f aca="true" t="shared" si="0" ref="CC19:CC82">L19+M19+P19+Q19+Z19+AA19</f>
        <v>0</v>
      </c>
    </row>
    <row r="20" spans="1:81" ht="15.75" thickBot="1">
      <c r="A20" s="4">
        <v>3</v>
      </c>
      <c r="B20" s="8" t="s">
        <v>58</v>
      </c>
      <c r="C20" s="5">
        <v>1992</v>
      </c>
      <c r="D20" s="8" t="s">
        <v>176</v>
      </c>
      <c r="E20" s="13">
        <f>SUM(F20:CB20)</f>
        <v>502</v>
      </c>
      <c r="F20" s="5">
        <v>0</v>
      </c>
      <c r="G20" s="5">
        <v>0</v>
      </c>
      <c r="H20" s="5">
        <v>72</v>
      </c>
      <c r="I20" s="5">
        <v>46</v>
      </c>
      <c r="J20" s="5">
        <v>50</v>
      </c>
      <c r="K20" s="5">
        <v>0</v>
      </c>
      <c r="L20" s="5">
        <v>0</v>
      </c>
      <c r="M20" s="5">
        <v>0</v>
      </c>
      <c r="N20" s="5">
        <v>62</v>
      </c>
      <c r="O20" s="5">
        <v>66</v>
      </c>
      <c r="P20" s="5">
        <v>0</v>
      </c>
      <c r="Q20" s="5">
        <v>0</v>
      </c>
      <c r="R20" s="5">
        <v>90</v>
      </c>
      <c r="S20" s="5">
        <v>38</v>
      </c>
      <c r="T20" s="5">
        <v>78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>
        <f t="shared" si="0"/>
        <v>0</v>
      </c>
    </row>
    <row r="21" spans="1:81" ht="15.75" thickBot="1">
      <c r="A21" s="4">
        <v>4</v>
      </c>
      <c r="B21" s="8" t="s">
        <v>44</v>
      </c>
      <c r="C21" s="5">
        <v>1987</v>
      </c>
      <c r="D21" s="8" t="s">
        <v>107</v>
      </c>
      <c r="E21" s="13">
        <f>SUM(F21:CB21)</f>
        <v>445</v>
      </c>
      <c r="F21" s="5">
        <v>0</v>
      </c>
      <c r="G21" s="5">
        <v>0</v>
      </c>
      <c r="H21" s="5">
        <v>3</v>
      </c>
      <c r="I21" s="5">
        <v>66</v>
      </c>
      <c r="J21" s="5">
        <v>20</v>
      </c>
      <c r="K21" s="5">
        <v>0</v>
      </c>
      <c r="L21" s="5">
        <v>0</v>
      </c>
      <c r="M21" s="5">
        <v>0</v>
      </c>
      <c r="N21" s="5">
        <v>92</v>
      </c>
      <c r="O21" s="5">
        <v>88</v>
      </c>
      <c r="P21" s="5">
        <v>0</v>
      </c>
      <c r="Q21" s="5">
        <v>0</v>
      </c>
      <c r="R21" s="5">
        <v>50</v>
      </c>
      <c r="S21" s="5">
        <v>40</v>
      </c>
      <c r="T21" s="5">
        <v>86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>
        <f t="shared" si="0"/>
        <v>0</v>
      </c>
    </row>
    <row r="22" spans="1:81" ht="15.75" thickBot="1">
      <c r="A22" s="4">
        <v>5</v>
      </c>
      <c r="B22" s="8" t="s">
        <v>46</v>
      </c>
      <c r="C22" s="5">
        <v>1988</v>
      </c>
      <c r="D22" s="8" t="s">
        <v>108</v>
      </c>
      <c r="E22" s="13">
        <f>SUM(F22:CB22)</f>
        <v>422</v>
      </c>
      <c r="F22" s="5">
        <v>0</v>
      </c>
      <c r="G22" s="5">
        <v>0</v>
      </c>
      <c r="H22" s="5">
        <v>24</v>
      </c>
      <c r="I22" s="5">
        <v>24</v>
      </c>
      <c r="J22" s="5">
        <v>46</v>
      </c>
      <c r="K22" s="5">
        <v>0</v>
      </c>
      <c r="L22" s="5">
        <v>0</v>
      </c>
      <c r="M22" s="5">
        <v>0</v>
      </c>
      <c r="N22" s="5">
        <v>76</v>
      </c>
      <c r="O22" s="5">
        <v>82</v>
      </c>
      <c r="P22" s="5">
        <v>0</v>
      </c>
      <c r="Q22" s="5">
        <v>0</v>
      </c>
      <c r="R22" s="5">
        <v>18</v>
      </c>
      <c r="S22" s="5">
        <v>96</v>
      </c>
      <c r="T22" s="5">
        <v>56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>
        <f t="shared" si="0"/>
        <v>0</v>
      </c>
    </row>
    <row r="23" spans="1:81" ht="15.75" thickBot="1">
      <c r="A23" s="4">
        <v>6</v>
      </c>
      <c r="B23" s="8" t="s">
        <v>48</v>
      </c>
      <c r="C23" s="5">
        <v>1986</v>
      </c>
      <c r="D23" s="8" t="s">
        <v>174</v>
      </c>
      <c r="E23" s="13">
        <f>SUM(F23:CB23)</f>
        <v>284</v>
      </c>
      <c r="F23" s="5">
        <v>56</v>
      </c>
      <c r="G23" s="5">
        <v>74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30</v>
      </c>
      <c r="V23" s="5">
        <v>38</v>
      </c>
      <c r="W23" s="5">
        <v>42</v>
      </c>
      <c r="X23" s="5">
        <v>0</v>
      </c>
      <c r="Y23" s="5">
        <v>0</v>
      </c>
      <c r="Z23" s="5">
        <v>44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>
        <f t="shared" si="0"/>
        <v>44</v>
      </c>
    </row>
    <row r="24" spans="1:81" ht="15.75" thickBot="1">
      <c r="A24" s="4">
        <v>7</v>
      </c>
      <c r="B24" s="8" t="s">
        <v>78</v>
      </c>
      <c r="C24" s="5">
        <v>1991</v>
      </c>
      <c r="D24" s="8" t="s">
        <v>170</v>
      </c>
      <c r="E24" s="13">
        <f>SUM(F24:CB24)</f>
        <v>281</v>
      </c>
      <c r="F24" s="5">
        <v>52</v>
      </c>
      <c r="G24" s="5">
        <v>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59</v>
      </c>
      <c r="W24" s="5">
        <v>56</v>
      </c>
      <c r="X24" s="5">
        <v>0</v>
      </c>
      <c r="Y24" s="5">
        <v>0</v>
      </c>
      <c r="Z24" s="5">
        <v>80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>
        <f t="shared" si="0"/>
        <v>80</v>
      </c>
    </row>
    <row r="25" spans="1:81" ht="15.75" thickBot="1">
      <c r="A25" s="4">
        <v>8</v>
      </c>
      <c r="B25" s="8" t="s">
        <v>73</v>
      </c>
      <c r="C25" s="5">
        <v>1991</v>
      </c>
      <c r="D25" s="8" t="s">
        <v>171</v>
      </c>
      <c r="E25" s="13">
        <f>SUM(F25:CB25)</f>
        <v>278</v>
      </c>
      <c r="F25" s="5">
        <v>0</v>
      </c>
      <c r="G25" s="5">
        <v>44</v>
      </c>
      <c r="H25" s="5">
        <v>0</v>
      </c>
      <c r="I25" s="5">
        <v>72</v>
      </c>
      <c r="J25" s="5">
        <v>26</v>
      </c>
      <c r="K25" s="5">
        <v>0</v>
      </c>
      <c r="L25" s="5">
        <v>0</v>
      </c>
      <c r="M25" s="5">
        <v>0</v>
      </c>
      <c r="N25" s="5">
        <v>64</v>
      </c>
      <c r="O25" s="5">
        <v>40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32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>
        <f t="shared" si="0"/>
        <v>32</v>
      </c>
    </row>
    <row r="26" spans="1:81" ht="15.75" thickBot="1">
      <c r="A26" s="4">
        <v>9</v>
      </c>
      <c r="B26" s="8" t="s">
        <v>60</v>
      </c>
      <c r="C26" s="5">
        <v>1987</v>
      </c>
      <c r="D26" s="8" t="s">
        <v>172</v>
      </c>
      <c r="E26" s="13">
        <f>SUM(F26:CB26)</f>
        <v>254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43</v>
      </c>
      <c r="M26" s="5">
        <v>43</v>
      </c>
      <c r="N26" s="5">
        <v>0</v>
      </c>
      <c r="O26" s="5">
        <v>0</v>
      </c>
      <c r="P26" s="5">
        <v>50</v>
      </c>
      <c r="Q26" s="5">
        <v>43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2</v>
      </c>
      <c r="Y26" s="5">
        <v>14</v>
      </c>
      <c r="Z26" s="5">
        <v>59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>
        <f t="shared" si="0"/>
        <v>238</v>
      </c>
    </row>
    <row r="27" spans="1:81" ht="15.75" thickBot="1">
      <c r="A27" s="4">
        <v>10</v>
      </c>
      <c r="B27" s="8" t="s">
        <v>62</v>
      </c>
      <c r="C27" s="5">
        <v>1988</v>
      </c>
      <c r="D27" s="8" t="s">
        <v>108</v>
      </c>
      <c r="E27" s="13">
        <f>SUM(F27:CB27)</f>
        <v>232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50</v>
      </c>
      <c r="M27" s="5">
        <v>31</v>
      </c>
      <c r="N27" s="5">
        <v>0</v>
      </c>
      <c r="O27" s="5">
        <v>0</v>
      </c>
      <c r="P27" s="5">
        <v>32</v>
      </c>
      <c r="Q27" s="5">
        <v>46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13</v>
      </c>
      <c r="Y27" s="5">
        <v>12</v>
      </c>
      <c r="Z27" s="5">
        <v>48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>
        <f t="shared" si="0"/>
        <v>207</v>
      </c>
    </row>
    <row r="28" spans="1:81" ht="15.75" thickBot="1">
      <c r="A28" s="4">
        <v>11</v>
      </c>
      <c r="B28" s="8" t="s">
        <v>47</v>
      </c>
      <c r="C28" s="5">
        <v>1988</v>
      </c>
      <c r="D28" s="8" t="s">
        <v>165</v>
      </c>
      <c r="E28" s="13">
        <f>SUM(F28:CB28)</f>
        <v>202</v>
      </c>
      <c r="F28" s="5">
        <v>42</v>
      </c>
      <c r="G28" s="5">
        <v>30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56</v>
      </c>
      <c r="W28" s="5">
        <v>0</v>
      </c>
      <c r="X28" s="5">
        <v>0</v>
      </c>
      <c r="Y28" s="5">
        <v>0</v>
      </c>
      <c r="Z28" s="5">
        <v>74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>
        <f t="shared" si="0"/>
        <v>74</v>
      </c>
    </row>
    <row r="29" spans="1:81" ht="15.75" thickBot="1">
      <c r="A29" s="4">
        <v>12</v>
      </c>
      <c r="B29" s="8" t="s">
        <v>54</v>
      </c>
      <c r="C29" s="5">
        <v>1987</v>
      </c>
      <c r="D29" s="8" t="s">
        <v>163</v>
      </c>
      <c r="E29" s="13">
        <f>SUM(F29:CB29)</f>
        <v>188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14</v>
      </c>
      <c r="M29" s="5">
        <v>40</v>
      </c>
      <c r="N29" s="5">
        <v>0</v>
      </c>
      <c r="O29" s="5">
        <v>0</v>
      </c>
      <c r="P29" s="5">
        <v>27</v>
      </c>
      <c r="Q29" s="5">
        <v>33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25</v>
      </c>
      <c r="Y29" s="5">
        <v>19</v>
      </c>
      <c r="Z29" s="5">
        <v>30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>
        <f t="shared" si="0"/>
        <v>144</v>
      </c>
    </row>
    <row r="30" spans="1:81" ht="15.75" thickBot="1">
      <c r="A30" s="4">
        <v>13</v>
      </c>
      <c r="B30" s="8" t="s">
        <v>61</v>
      </c>
      <c r="C30" s="5">
        <v>1986</v>
      </c>
      <c r="D30" s="8" t="s">
        <v>170</v>
      </c>
      <c r="E30" s="13">
        <f>SUM(F30:CB30)</f>
        <v>178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33</v>
      </c>
      <c r="M30" s="5">
        <v>34</v>
      </c>
      <c r="N30" s="5">
        <v>0</v>
      </c>
      <c r="O30" s="5">
        <v>0</v>
      </c>
      <c r="P30" s="5">
        <v>29</v>
      </c>
      <c r="Q30" s="5">
        <v>36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46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>
        <f t="shared" si="0"/>
        <v>178</v>
      </c>
    </row>
    <row r="31" spans="1:81" ht="15.75" thickBot="1">
      <c r="A31" s="4">
        <v>14</v>
      </c>
      <c r="B31" s="8" t="s">
        <v>129</v>
      </c>
      <c r="C31" s="5">
        <v>1993</v>
      </c>
      <c r="D31" s="8" t="s">
        <v>108</v>
      </c>
      <c r="E31" s="13">
        <f>SUM(F31:CB31)</f>
        <v>161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46</v>
      </c>
      <c r="W31" s="5">
        <v>22</v>
      </c>
      <c r="X31" s="5">
        <v>12</v>
      </c>
      <c r="Y31" s="5">
        <v>25</v>
      </c>
      <c r="Z31" s="5">
        <v>56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>
        <f t="shared" si="0"/>
        <v>56</v>
      </c>
    </row>
    <row r="32" spans="1:81" ht="15.75" thickBot="1">
      <c r="A32" s="4">
        <v>15</v>
      </c>
      <c r="B32" s="8" t="s">
        <v>51</v>
      </c>
      <c r="C32" s="5">
        <v>1986</v>
      </c>
      <c r="D32" s="8" t="s">
        <v>175</v>
      </c>
      <c r="E32" s="13">
        <f>SUM(F32:CB32)</f>
        <v>150</v>
      </c>
      <c r="F32" s="5">
        <v>48</v>
      </c>
      <c r="G32" s="5">
        <v>8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44</v>
      </c>
      <c r="V32" s="5">
        <v>0</v>
      </c>
      <c r="W32" s="5">
        <v>0</v>
      </c>
      <c r="X32" s="5">
        <v>0</v>
      </c>
      <c r="Y32" s="5">
        <v>0</v>
      </c>
      <c r="Z32" s="5">
        <v>50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>
        <f t="shared" si="0"/>
        <v>50</v>
      </c>
    </row>
    <row r="33" spans="1:81" ht="15.75" thickBot="1">
      <c r="A33" s="4">
        <v>16</v>
      </c>
      <c r="B33" s="8" t="s">
        <v>68</v>
      </c>
      <c r="C33" s="5">
        <v>1992</v>
      </c>
      <c r="D33" s="8" t="s">
        <v>164</v>
      </c>
      <c r="E33" s="13">
        <f>SUM(F33:CB33)</f>
        <v>149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36</v>
      </c>
      <c r="Q33" s="5">
        <v>28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22</v>
      </c>
      <c r="Y33" s="5">
        <v>11</v>
      </c>
      <c r="Z33" s="5">
        <v>52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>
        <f t="shared" si="0"/>
        <v>116</v>
      </c>
    </row>
    <row r="34" spans="1:81" ht="15.75" thickBot="1">
      <c r="A34" s="4">
        <v>17</v>
      </c>
      <c r="B34" s="8" t="s">
        <v>55</v>
      </c>
      <c r="C34" s="5">
        <v>1989</v>
      </c>
      <c r="D34" s="8" t="s">
        <v>177</v>
      </c>
      <c r="E34" s="13">
        <f>SUM(F34:CB34)</f>
        <v>147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36</v>
      </c>
      <c r="M34" s="5">
        <v>30</v>
      </c>
      <c r="N34" s="5">
        <v>0</v>
      </c>
      <c r="O34" s="5">
        <v>0</v>
      </c>
      <c r="P34" s="5">
        <v>40</v>
      </c>
      <c r="Q34" s="5">
        <v>3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38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>
        <f t="shared" si="0"/>
        <v>147</v>
      </c>
    </row>
    <row r="35" spans="1:81" ht="15.75" thickBot="1">
      <c r="A35" s="4">
        <v>18</v>
      </c>
      <c r="B35" s="8" t="s">
        <v>56</v>
      </c>
      <c r="C35" s="5">
        <v>1990</v>
      </c>
      <c r="D35" s="8" t="s">
        <v>165</v>
      </c>
      <c r="E35" s="13">
        <f>SUM(F35:CB35)</f>
        <v>146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16</v>
      </c>
      <c r="M35" s="5">
        <v>46</v>
      </c>
      <c r="N35" s="5">
        <v>0</v>
      </c>
      <c r="O35" s="5">
        <v>0</v>
      </c>
      <c r="P35" s="5">
        <v>34</v>
      </c>
      <c r="Q35" s="5">
        <v>50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>
        <f t="shared" si="0"/>
        <v>146</v>
      </c>
    </row>
    <row r="36" spans="1:81" ht="15.75" thickBot="1">
      <c r="A36" s="4">
        <v>19</v>
      </c>
      <c r="B36" s="8" t="s">
        <v>59</v>
      </c>
      <c r="C36" s="5">
        <v>1982</v>
      </c>
      <c r="D36" s="8" t="s">
        <v>170</v>
      </c>
      <c r="E36" s="13">
        <f>SUM(F36:CB36)</f>
        <v>146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29</v>
      </c>
      <c r="M36" s="5">
        <v>50</v>
      </c>
      <c r="N36" s="5">
        <v>0</v>
      </c>
      <c r="O36" s="5">
        <v>0</v>
      </c>
      <c r="P36" s="5">
        <v>14</v>
      </c>
      <c r="Q36" s="5">
        <v>29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5</v>
      </c>
      <c r="Y36" s="5">
        <v>3</v>
      </c>
      <c r="Z36" s="5">
        <v>16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>
        <f t="shared" si="0"/>
        <v>138</v>
      </c>
    </row>
    <row r="37" spans="1:81" ht="15.75" thickBot="1">
      <c r="A37" s="4">
        <v>20</v>
      </c>
      <c r="B37" s="8" t="s">
        <v>169</v>
      </c>
      <c r="C37" s="5">
        <v>1989</v>
      </c>
      <c r="D37" s="8" t="s">
        <v>164</v>
      </c>
      <c r="E37" s="13">
        <f>SUM(F37:CB37)</f>
        <v>146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21</v>
      </c>
      <c r="Q37" s="5">
        <v>38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8</v>
      </c>
      <c r="Y37" s="5">
        <v>16</v>
      </c>
      <c r="Z37" s="5">
        <v>63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>
        <f t="shared" si="0"/>
        <v>122</v>
      </c>
    </row>
    <row r="38" spans="1:81" ht="15.75" thickBot="1">
      <c r="A38" s="4">
        <v>21</v>
      </c>
      <c r="B38" s="8" t="s">
        <v>64</v>
      </c>
      <c r="C38" s="5">
        <v>1989</v>
      </c>
      <c r="D38" s="8" t="s">
        <v>165</v>
      </c>
      <c r="E38" s="13">
        <f>SUM(F38:CB38)</f>
        <v>141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40</v>
      </c>
      <c r="M38" s="5">
        <v>25</v>
      </c>
      <c r="N38" s="5">
        <v>0</v>
      </c>
      <c r="O38" s="5">
        <v>0</v>
      </c>
      <c r="P38" s="5">
        <v>38</v>
      </c>
      <c r="Q38" s="5">
        <v>4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34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>
        <f t="shared" si="0"/>
        <v>141</v>
      </c>
    </row>
    <row r="39" spans="1:81" ht="15.75" thickBot="1">
      <c r="A39" s="4">
        <v>22</v>
      </c>
      <c r="B39" s="8" t="s">
        <v>52</v>
      </c>
      <c r="C39" s="5">
        <v>1991</v>
      </c>
      <c r="D39" s="8" t="s">
        <v>165</v>
      </c>
      <c r="E39" s="13">
        <f>SUM(F39:CB39)</f>
        <v>131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68</v>
      </c>
      <c r="V39" s="5">
        <v>28</v>
      </c>
      <c r="W39" s="5">
        <v>0</v>
      </c>
      <c r="X39" s="5">
        <v>11</v>
      </c>
      <c r="Y39" s="5">
        <v>17</v>
      </c>
      <c r="Z39" s="5">
        <v>7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>
        <f t="shared" si="0"/>
        <v>7</v>
      </c>
    </row>
    <row r="40" spans="1:81" ht="15.75" thickBot="1">
      <c r="A40" s="4">
        <v>23</v>
      </c>
      <c r="B40" s="8" t="s">
        <v>132</v>
      </c>
      <c r="C40" s="5">
        <v>1993</v>
      </c>
      <c r="D40" s="8" t="s">
        <v>168</v>
      </c>
      <c r="E40" s="13">
        <f>SUM(F40:CB40)</f>
        <v>118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46</v>
      </c>
      <c r="M40" s="5">
        <v>21</v>
      </c>
      <c r="N40" s="5">
        <v>0</v>
      </c>
      <c r="O40" s="5">
        <v>0</v>
      </c>
      <c r="P40" s="5">
        <v>9</v>
      </c>
      <c r="Q40" s="5">
        <v>30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10</v>
      </c>
      <c r="Y40" s="5">
        <v>2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>
        <f t="shared" si="0"/>
        <v>106</v>
      </c>
    </row>
    <row r="41" spans="1:81" ht="15.75" thickBot="1">
      <c r="A41" s="4">
        <v>24</v>
      </c>
      <c r="B41" s="8" t="s">
        <v>75</v>
      </c>
      <c r="C41" s="5">
        <v>1985</v>
      </c>
      <c r="D41" s="8" t="s">
        <v>173</v>
      </c>
      <c r="E41" s="13">
        <f>SUM(F41:CB41)</f>
        <v>118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38</v>
      </c>
      <c r="M41" s="5">
        <v>27</v>
      </c>
      <c r="N41" s="5">
        <v>0</v>
      </c>
      <c r="O41" s="5">
        <v>0</v>
      </c>
      <c r="P41" s="5">
        <v>25</v>
      </c>
      <c r="Q41" s="5">
        <v>24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4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>
        <f t="shared" si="0"/>
        <v>118</v>
      </c>
    </row>
    <row r="42" spans="1:81" ht="15.75" thickBot="1">
      <c r="A42" s="4">
        <v>25</v>
      </c>
      <c r="B42" s="8" t="s">
        <v>99</v>
      </c>
      <c r="C42" s="5">
        <v>1992</v>
      </c>
      <c r="D42" s="8" t="s">
        <v>165</v>
      </c>
      <c r="E42" s="13">
        <f>SUM(F42:CB42)</f>
        <v>114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26</v>
      </c>
      <c r="M42" s="5">
        <v>11</v>
      </c>
      <c r="N42" s="5">
        <v>0</v>
      </c>
      <c r="O42" s="5">
        <v>0</v>
      </c>
      <c r="P42" s="5">
        <v>43</v>
      </c>
      <c r="Q42" s="5">
        <v>34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>
        <f t="shared" si="0"/>
        <v>114</v>
      </c>
    </row>
    <row r="43" spans="1:81" ht="15.75" thickBot="1">
      <c r="A43" s="4">
        <v>26</v>
      </c>
      <c r="B43" s="8" t="s">
        <v>94</v>
      </c>
      <c r="C43" s="5">
        <v>1988</v>
      </c>
      <c r="D43" s="8" t="s">
        <v>172</v>
      </c>
      <c r="E43" s="13">
        <f>SUM(F43:CB43)</f>
        <v>108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25</v>
      </c>
      <c r="M43" s="5">
        <v>19</v>
      </c>
      <c r="N43" s="5">
        <v>0</v>
      </c>
      <c r="O43" s="5">
        <v>0</v>
      </c>
      <c r="P43" s="5">
        <v>24</v>
      </c>
      <c r="Q43" s="5">
        <v>40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>
        <f t="shared" si="0"/>
        <v>108</v>
      </c>
    </row>
    <row r="44" spans="1:81" ht="15.75" thickBot="1">
      <c r="A44" s="4">
        <v>27</v>
      </c>
      <c r="B44" s="8" t="s">
        <v>72</v>
      </c>
      <c r="C44" s="5">
        <v>1989</v>
      </c>
      <c r="D44" s="8" t="s">
        <v>185</v>
      </c>
      <c r="E44" s="13">
        <f>SUM(F44:CB44)</f>
        <v>107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32</v>
      </c>
      <c r="M44" s="5">
        <v>33</v>
      </c>
      <c r="N44" s="5">
        <v>0</v>
      </c>
      <c r="O44" s="5">
        <v>0</v>
      </c>
      <c r="P44" s="5">
        <v>23</v>
      </c>
      <c r="Q44" s="5">
        <v>19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>
        <f t="shared" si="0"/>
        <v>107</v>
      </c>
    </row>
    <row r="45" spans="1:81" ht="15.75" thickBot="1">
      <c r="A45" s="4">
        <v>28</v>
      </c>
      <c r="B45" s="8" t="s">
        <v>128</v>
      </c>
      <c r="C45" s="5">
        <v>1993</v>
      </c>
      <c r="D45" s="8" t="s">
        <v>166</v>
      </c>
      <c r="E45" s="13">
        <f>SUM(F45:CB45)</f>
        <v>107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22</v>
      </c>
      <c r="V45" s="5">
        <v>0</v>
      </c>
      <c r="W45" s="5">
        <v>28</v>
      </c>
      <c r="X45" s="5">
        <v>17</v>
      </c>
      <c r="Y45" s="5">
        <v>22</v>
      </c>
      <c r="Z45" s="5">
        <v>18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>
        <f t="shared" si="0"/>
        <v>18</v>
      </c>
    </row>
    <row r="46" spans="1:81" ht="15.75" thickBot="1">
      <c r="A46" s="4">
        <v>29</v>
      </c>
      <c r="B46" s="8" t="s">
        <v>96</v>
      </c>
      <c r="C46" s="5">
        <v>1988</v>
      </c>
      <c r="D46" s="8" t="s">
        <v>171</v>
      </c>
      <c r="E46" s="13">
        <f>SUM(F46:CB46)</f>
        <v>90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18</v>
      </c>
      <c r="M46" s="5">
        <v>29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1</v>
      </c>
      <c r="Y46" s="5">
        <v>0</v>
      </c>
      <c r="Z46" s="5">
        <v>42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>
        <f t="shared" si="0"/>
        <v>89</v>
      </c>
    </row>
    <row r="47" spans="1:81" ht="15.75" thickBot="1">
      <c r="A47" s="4">
        <v>30</v>
      </c>
      <c r="B47" s="8" t="s">
        <v>131</v>
      </c>
      <c r="C47" s="5">
        <v>1993</v>
      </c>
      <c r="D47" s="8" t="s">
        <v>172</v>
      </c>
      <c r="E47" s="13">
        <f>SUM(F47:CB47)</f>
        <v>87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12</v>
      </c>
      <c r="M47" s="5">
        <v>24</v>
      </c>
      <c r="N47" s="5">
        <v>0</v>
      </c>
      <c r="O47" s="5">
        <v>0</v>
      </c>
      <c r="P47" s="5">
        <v>7</v>
      </c>
      <c r="Q47" s="5">
        <v>32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3</v>
      </c>
      <c r="Y47" s="5">
        <v>0</v>
      </c>
      <c r="Z47" s="5">
        <v>9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>
        <f t="shared" si="0"/>
        <v>84</v>
      </c>
    </row>
    <row r="48" spans="1:81" ht="15.75" thickBot="1">
      <c r="A48" s="4">
        <v>31</v>
      </c>
      <c r="B48" s="8" t="s">
        <v>82</v>
      </c>
      <c r="C48" s="5">
        <v>1989</v>
      </c>
      <c r="D48" s="8" t="s">
        <v>171</v>
      </c>
      <c r="E48" s="13">
        <f>SUM(F48:CB48)</f>
        <v>84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13</v>
      </c>
      <c r="M48" s="5">
        <v>3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68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>
        <f t="shared" si="0"/>
        <v>84</v>
      </c>
    </row>
    <row r="49" spans="1:81" ht="15.75" thickBot="1">
      <c r="A49" s="4">
        <v>32</v>
      </c>
      <c r="B49" s="8" t="s">
        <v>57</v>
      </c>
      <c r="C49" s="5">
        <v>1989</v>
      </c>
      <c r="D49" s="8" t="s">
        <v>164</v>
      </c>
      <c r="E49" s="13">
        <f>SUM(F49:CB49)</f>
        <v>82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28</v>
      </c>
      <c r="Q49" s="5">
        <v>26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9</v>
      </c>
      <c r="Y49" s="5">
        <v>8</v>
      </c>
      <c r="Z49" s="5">
        <v>11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>
        <f t="shared" si="0"/>
        <v>65</v>
      </c>
    </row>
    <row r="50" spans="1:81" ht="15.75" thickBot="1">
      <c r="A50" s="4">
        <v>33</v>
      </c>
      <c r="B50" s="8" t="s">
        <v>66</v>
      </c>
      <c r="C50" s="5">
        <v>1990</v>
      </c>
      <c r="D50" s="8" t="s">
        <v>183</v>
      </c>
      <c r="E50" s="13">
        <f>SUM(F50:CB50)</f>
        <v>81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7</v>
      </c>
      <c r="M50" s="5">
        <v>28</v>
      </c>
      <c r="N50" s="5">
        <v>0</v>
      </c>
      <c r="O50" s="5">
        <v>0</v>
      </c>
      <c r="P50" s="5">
        <v>46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>
        <f t="shared" si="0"/>
        <v>81</v>
      </c>
    </row>
    <row r="51" spans="1:81" ht="15.75" thickBot="1">
      <c r="A51" s="4">
        <v>34</v>
      </c>
      <c r="B51" s="8" t="s">
        <v>120</v>
      </c>
      <c r="C51" s="5">
        <v>1993</v>
      </c>
      <c r="D51" s="8" t="s">
        <v>189</v>
      </c>
      <c r="E51" s="13">
        <f>SUM(F51:CB51)</f>
        <v>80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38</v>
      </c>
      <c r="N51" s="5">
        <v>0</v>
      </c>
      <c r="O51" s="5">
        <v>0</v>
      </c>
      <c r="P51" s="5">
        <v>31</v>
      </c>
      <c r="Q51" s="5">
        <v>11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>
        <f t="shared" si="0"/>
        <v>80</v>
      </c>
    </row>
    <row r="52" spans="1:81" ht="15.75" thickBot="1">
      <c r="A52" s="4">
        <v>35</v>
      </c>
      <c r="B52" s="8" t="s">
        <v>83</v>
      </c>
      <c r="C52" s="5">
        <v>1991</v>
      </c>
      <c r="D52" s="8" t="s">
        <v>108</v>
      </c>
      <c r="E52" s="13">
        <f>SUM(F52:CB52)</f>
        <v>78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20</v>
      </c>
      <c r="M52" s="5">
        <v>4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54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>
        <f t="shared" si="0"/>
        <v>78</v>
      </c>
    </row>
    <row r="53" spans="1:81" ht="15.75" thickBot="1">
      <c r="A53" s="4">
        <v>36</v>
      </c>
      <c r="B53" s="8" t="s">
        <v>130</v>
      </c>
      <c r="C53" s="5">
        <v>1993</v>
      </c>
      <c r="D53" s="8" t="s">
        <v>172</v>
      </c>
      <c r="E53" s="13">
        <f>SUM(F53:CB53)</f>
        <v>77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36</v>
      </c>
      <c r="N53" s="5">
        <v>0</v>
      </c>
      <c r="O53" s="5">
        <v>0</v>
      </c>
      <c r="P53" s="5">
        <v>26</v>
      </c>
      <c r="Q53" s="5">
        <v>15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>
        <f t="shared" si="0"/>
        <v>77</v>
      </c>
    </row>
    <row r="54" spans="1:81" ht="15.75" thickBot="1">
      <c r="A54" s="4">
        <v>37</v>
      </c>
      <c r="B54" s="8" t="s">
        <v>53</v>
      </c>
      <c r="C54" s="5">
        <v>1989</v>
      </c>
      <c r="D54" s="8" t="s">
        <v>165</v>
      </c>
      <c r="E54" s="13">
        <f>SUM(F54:CB54)</f>
        <v>77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24</v>
      </c>
      <c r="M54" s="5">
        <v>12</v>
      </c>
      <c r="N54" s="5">
        <v>0</v>
      </c>
      <c r="O54" s="5">
        <v>0</v>
      </c>
      <c r="P54" s="5">
        <v>0</v>
      </c>
      <c r="Q54" s="5">
        <v>2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16</v>
      </c>
      <c r="Y54" s="5">
        <v>10</v>
      </c>
      <c r="Z54" s="5">
        <v>13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>
        <f t="shared" si="0"/>
        <v>51</v>
      </c>
    </row>
    <row r="55" spans="1:81" ht="15.75" thickBot="1">
      <c r="A55" s="4">
        <v>38</v>
      </c>
      <c r="B55" s="8" t="s">
        <v>71</v>
      </c>
      <c r="C55" s="5">
        <v>1992</v>
      </c>
      <c r="D55" s="8" t="s">
        <v>172</v>
      </c>
      <c r="E55" s="13">
        <f>SUM(F55:CB55)</f>
        <v>73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34</v>
      </c>
      <c r="M55" s="5">
        <v>2</v>
      </c>
      <c r="N55" s="5">
        <v>0</v>
      </c>
      <c r="O55" s="5">
        <v>0</v>
      </c>
      <c r="P55" s="5">
        <v>15</v>
      </c>
      <c r="Q55" s="5">
        <v>22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>
        <f t="shared" si="0"/>
        <v>73</v>
      </c>
    </row>
    <row r="56" spans="1:81" ht="15.75" thickBot="1">
      <c r="A56" s="4">
        <v>39</v>
      </c>
      <c r="B56" s="8" t="s">
        <v>74</v>
      </c>
      <c r="C56" s="5">
        <v>1990</v>
      </c>
      <c r="D56" s="8" t="s">
        <v>171</v>
      </c>
      <c r="E56" s="13">
        <f>SUM(F56:CB56)</f>
        <v>70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19</v>
      </c>
      <c r="M56" s="5">
        <v>23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28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>
        <f t="shared" si="0"/>
        <v>70</v>
      </c>
    </row>
    <row r="57" spans="1:81" ht="15.75" thickBot="1">
      <c r="A57" s="4">
        <v>40</v>
      </c>
      <c r="B57" s="8" t="s">
        <v>85</v>
      </c>
      <c r="C57" s="5">
        <v>1990</v>
      </c>
      <c r="D57" s="8" t="s">
        <v>179</v>
      </c>
      <c r="E57" s="13">
        <f>SUM(F57:CB57)</f>
        <v>68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23</v>
      </c>
      <c r="M57" s="5">
        <v>14</v>
      </c>
      <c r="N57" s="5">
        <v>0</v>
      </c>
      <c r="O57" s="5">
        <v>0</v>
      </c>
      <c r="P57" s="5">
        <v>0</v>
      </c>
      <c r="Q57" s="5">
        <v>17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14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>
        <f t="shared" si="0"/>
        <v>68</v>
      </c>
    </row>
    <row r="58" spans="1:81" ht="15.75" thickBot="1">
      <c r="A58" s="4">
        <v>41</v>
      </c>
      <c r="B58" s="8" t="s">
        <v>50</v>
      </c>
      <c r="C58" s="5">
        <v>1991</v>
      </c>
      <c r="D58" s="8" t="s">
        <v>165</v>
      </c>
      <c r="E58" s="13">
        <f>SUM(F58:CB58)</f>
        <v>60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19</v>
      </c>
      <c r="Y58" s="5">
        <v>15</v>
      </c>
      <c r="Z58" s="5">
        <v>26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>
        <f t="shared" si="0"/>
        <v>26</v>
      </c>
    </row>
    <row r="59" spans="1:81" ht="15.75" thickBot="1">
      <c r="A59" s="4">
        <v>42</v>
      </c>
      <c r="B59" s="8" t="s">
        <v>86</v>
      </c>
      <c r="C59" s="5">
        <v>1985</v>
      </c>
      <c r="D59" s="8" t="s">
        <v>190</v>
      </c>
      <c r="E59" s="13">
        <f>SUM(F59:CB59)</f>
        <v>57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20</v>
      </c>
      <c r="N59" s="5">
        <v>0</v>
      </c>
      <c r="O59" s="5">
        <v>0</v>
      </c>
      <c r="P59" s="5">
        <v>10</v>
      </c>
      <c r="Q59" s="5">
        <v>27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>
        <f t="shared" si="0"/>
        <v>57</v>
      </c>
    </row>
    <row r="60" spans="1:81" ht="15.75" thickBot="1">
      <c r="A60" s="4">
        <v>43</v>
      </c>
      <c r="B60" s="8" t="s">
        <v>93</v>
      </c>
      <c r="C60" s="5">
        <v>1992</v>
      </c>
      <c r="D60" s="8" t="s">
        <v>181</v>
      </c>
      <c r="E60" s="13">
        <f>SUM(F60:CB60)</f>
        <v>56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21</v>
      </c>
      <c r="M60" s="5">
        <v>15</v>
      </c>
      <c r="N60" s="5">
        <v>0</v>
      </c>
      <c r="O60" s="5">
        <v>0</v>
      </c>
      <c r="P60" s="5">
        <v>0</v>
      </c>
      <c r="Q60" s="5">
        <v>20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>
        <f t="shared" si="0"/>
        <v>56</v>
      </c>
    </row>
    <row r="61" spans="1:81" ht="15.75" thickBot="1">
      <c r="A61" s="4">
        <v>44</v>
      </c>
      <c r="B61" s="8" t="s">
        <v>87</v>
      </c>
      <c r="C61" s="5">
        <v>1992</v>
      </c>
      <c r="D61" s="8" t="s">
        <v>191</v>
      </c>
      <c r="E61" s="13">
        <f>SUM(F61:CB61)</f>
        <v>55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16</v>
      </c>
      <c r="N61" s="5">
        <v>0</v>
      </c>
      <c r="O61" s="5">
        <v>0</v>
      </c>
      <c r="P61" s="5">
        <v>33</v>
      </c>
      <c r="Q61" s="5">
        <v>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>
        <f t="shared" si="0"/>
        <v>55</v>
      </c>
    </row>
    <row r="62" spans="1:81" ht="15.75" thickBot="1">
      <c r="A62" s="4">
        <v>45</v>
      </c>
      <c r="B62" s="8" t="s">
        <v>49</v>
      </c>
      <c r="C62" s="5">
        <v>1980</v>
      </c>
      <c r="D62" s="8" t="s">
        <v>171</v>
      </c>
      <c r="E62" s="13">
        <f>SUM(F62:CB62)</f>
        <v>52</v>
      </c>
      <c r="F62" s="5">
        <v>28</v>
      </c>
      <c r="G62" s="5">
        <v>24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>
        <f t="shared" si="0"/>
        <v>0</v>
      </c>
    </row>
    <row r="63" spans="1:81" ht="15.75" thickBot="1">
      <c r="A63" s="4">
        <v>46</v>
      </c>
      <c r="B63" s="8" t="s">
        <v>65</v>
      </c>
      <c r="C63" s="5">
        <v>1991</v>
      </c>
      <c r="D63" s="8" t="s">
        <v>165</v>
      </c>
      <c r="E63" s="13">
        <f>SUM(F63:CB63)</f>
        <v>52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16</v>
      </c>
      <c r="W63" s="5">
        <v>0</v>
      </c>
      <c r="X63" s="5">
        <v>0</v>
      </c>
      <c r="Y63" s="5">
        <v>0</v>
      </c>
      <c r="Z63" s="5">
        <v>36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>
        <f t="shared" si="0"/>
        <v>36</v>
      </c>
    </row>
    <row r="64" spans="1:81" ht="15.75" thickBot="1">
      <c r="A64" s="4">
        <v>47</v>
      </c>
      <c r="B64" s="8" t="s">
        <v>77</v>
      </c>
      <c r="C64" s="5">
        <v>1989</v>
      </c>
      <c r="D64" s="8" t="s">
        <v>167</v>
      </c>
      <c r="E64" s="13">
        <f>SUM(F64:CB64)</f>
        <v>51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13</v>
      </c>
      <c r="Q64" s="5">
        <v>16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15</v>
      </c>
      <c r="Y64" s="5">
        <v>7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>
        <f t="shared" si="0"/>
        <v>29</v>
      </c>
    </row>
    <row r="65" spans="1:81" ht="15.75" thickBot="1">
      <c r="A65" s="4">
        <v>48</v>
      </c>
      <c r="B65" s="8" t="s">
        <v>136</v>
      </c>
      <c r="C65" s="5">
        <v>1993</v>
      </c>
      <c r="D65" s="8" t="s">
        <v>170</v>
      </c>
      <c r="E65" s="13">
        <f>SUM(F65:CB65)</f>
        <v>49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27</v>
      </c>
      <c r="M65" s="5">
        <v>18</v>
      </c>
      <c r="N65" s="5">
        <v>0</v>
      </c>
      <c r="O65" s="5">
        <v>0</v>
      </c>
      <c r="P65" s="5">
        <v>4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>
        <f t="shared" si="0"/>
        <v>49</v>
      </c>
    </row>
    <row r="66" spans="1:81" ht="15.75" thickBot="1">
      <c r="A66" s="4">
        <v>49</v>
      </c>
      <c r="B66" s="8" t="s">
        <v>127</v>
      </c>
      <c r="C66" s="5">
        <v>1990</v>
      </c>
      <c r="D66" s="8" t="s">
        <v>186</v>
      </c>
      <c r="E66" s="13">
        <f>SUM(F66:CB66)</f>
        <v>48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30</v>
      </c>
      <c r="Q66" s="5">
        <v>13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5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>
        <f t="shared" si="0"/>
        <v>48</v>
      </c>
    </row>
    <row r="67" spans="1:81" ht="15.75" thickBot="1">
      <c r="A67" s="4">
        <v>50</v>
      </c>
      <c r="B67" s="8" t="s">
        <v>97</v>
      </c>
      <c r="C67" s="5">
        <v>1991</v>
      </c>
      <c r="D67" s="8" t="s">
        <v>172</v>
      </c>
      <c r="E67" s="13">
        <f>SUM(F67:CB67)</f>
        <v>47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28</v>
      </c>
      <c r="M67" s="5">
        <v>0</v>
      </c>
      <c r="N67" s="5">
        <v>0</v>
      </c>
      <c r="O67" s="5">
        <v>0</v>
      </c>
      <c r="P67" s="5">
        <v>19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>
        <f t="shared" si="0"/>
        <v>47</v>
      </c>
    </row>
    <row r="68" spans="1:81" ht="15.75" thickBot="1">
      <c r="A68" s="4">
        <v>51</v>
      </c>
      <c r="B68" s="8" t="s">
        <v>80</v>
      </c>
      <c r="C68" s="5">
        <v>1992</v>
      </c>
      <c r="D68" s="8" t="s">
        <v>164</v>
      </c>
      <c r="E68" s="13">
        <f>SUM(F68:CB68)</f>
        <v>46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6</v>
      </c>
      <c r="Z68" s="5">
        <v>40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>
        <f t="shared" si="0"/>
        <v>40</v>
      </c>
    </row>
    <row r="69" spans="1:81" ht="15.75" thickBot="1">
      <c r="A69" s="4">
        <v>52</v>
      </c>
      <c r="B69" s="8" t="s">
        <v>76</v>
      </c>
      <c r="C69" s="5">
        <v>1991</v>
      </c>
      <c r="D69" s="8" t="s">
        <v>170</v>
      </c>
      <c r="E69" s="13">
        <f>SUM(F69:CB69)</f>
        <v>45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2</v>
      </c>
      <c r="M69" s="5">
        <v>0</v>
      </c>
      <c r="N69" s="5">
        <v>0</v>
      </c>
      <c r="O69" s="5">
        <v>0</v>
      </c>
      <c r="P69" s="5">
        <v>0</v>
      </c>
      <c r="Q69" s="5">
        <v>31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7</v>
      </c>
      <c r="Y69" s="5">
        <v>5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>
        <f t="shared" si="0"/>
        <v>33</v>
      </c>
    </row>
    <row r="70" spans="1:81" ht="15.75" thickBot="1">
      <c r="A70" s="4">
        <v>53</v>
      </c>
      <c r="B70" s="8" t="s">
        <v>92</v>
      </c>
      <c r="C70" s="5">
        <v>1987</v>
      </c>
      <c r="D70" s="8" t="s">
        <v>182</v>
      </c>
      <c r="E70" s="13">
        <f>SUM(F70:CB70)</f>
        <v>43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11</v>
      </c>
      <c r="M70" s="5">
        <v>32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>
        <f t="shared" si="0"/>
        <v>43</v>
      </c>
    </row>
    <row r="71" spans="1:81" ht="15.75" thickBot="1">
      <c r="A71" s="4">
        <v>54</v>
      </c>
      <c r="B71" s="8" t="s">
        <v>81</v>
      </c>
      <c r="C71" s="5">
        <v>1990</v>
      </c>
      <c r="D71" s="8" t="s">
        <v>180</v>
      </c>
      <c r="E71" s="13">
        <f>SUM(F71:CB71)</f>
        <v>43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22</v>
      </c>
      <c r="M71" s="5">
        <v>6</v>
      </c>
      <c r="N71" s="5">
        <v>0</v>
      </c>
      <c r="O71" s="5">
        <v>0</v>
      </c>
      <c r="P71" s="5">
        <v>5</v>
      </c>
      <c r="Q71" s="5">
        <v>10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>
        <f t="shared" si="0"/>
        <v>43</v>
      </c>
    </row>
    <row r="72" spans="1:81" ht="15.75" thickBot="1">
      <c r="A72" s="4">
        <v>55</v>
      </c>
      <c r="B72" s="8" t="s">
        <v>95</v>
      </c>
      <c r="C72" s="5">
        <v>1992</v>
      </c>
      <c r="D72" s="8" t="s">
        <v>187</v>
      </c>
      <c r="E72" s="13">
        <f>SUM(F72:CB72)</f>
        <v>41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3</v>
      </c>
      <c r="M72" s="5">
        <v>26</v>
      </c>
      <c r="N72" s="5">
        <v>0</v>
      </c>
      <c r="O72" s="5">
        <v>0</v>
      </c>
      <c r="P72" s="5">
        <v>12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>
        <f t="shared" si="0"/>
        <v>41</v>
      </c>
    </row>
    <row r="73" spans="1:81" ht="15.75" thickBot="1">
      <c r="A73" s="4">
        <v>56</v>
      </c>
      <c r="B73" s="8" t="s">
        <v>89</v>
      </c>
      <c r="C73" s="5">
        <v>1982</v>
      </c>
      <c r="D73" s="8" t="s">
        <v>164</v>
      </c>
      <c r="E73" s="13">
        <f>SUM(F73:CB73)</f>
        <v>38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8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14</v>
      </c>
      <c r="Y73" s="5">
        <v>13</v>
      </c>
      <c r="Z73" s="5">
        <v>0</v>
      </c>
      <c r="AA73" s="5">
        <v>3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>
        <f t="shared" si="0"/>
        <v>11</v>
      </c>
    </row>
    <row r="74" spans="1:81" ht="15.75" thickBot="1">
      <c r="A74" s="4">
        <v>57</v>
      </c>
      <c r="B74" s="8" t="s">
        <v>70</v>
      </c>
      <c r="C74" s="5">
        <v>1992</v>
      </c>
      <c r="D74" s="8" t="s">
        <v>165</v>
      </c>
      <c r="E74" s="13">
        <f>SUM(F74:CB74)</f>
        <v>38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8</v>
      </c>
      <c r="M74" s="5">
        <v>0</v>
      </c>
      <c r="N74" s="5">
        <v>0</v>
      </c>
      <c r="O74" s="5">
        <v>0</v>
      </c>
      <c r="P74" s="5">
        <v>20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10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>
        <f t="shared" si="0"/>
        <v>38</v>
      </c>
    </row>
    <row r="75" spans="1:81" ht="15.75" thickBot="1">
      <c r="A75" s="4">
        <v>58</v>
      </c>
      <c r="B75" s="8" t="s">
        <v>91</v>
      </c>
      <c r="C75" s="5">
        <v>1992</v>
      </c>
      <c r="D75" s="8" t="s">
        <v>170</v>
      </c>
      <c r="E75" s="13">
        <f>SUM(F75:CB75)</f>
        <v>37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17</v>
      </c>
      <c r="N75" s="5">
        <v>0</v>
      </c>
      <c r="O75" s="5">
        <v>0</v>
      </c>
      <c r="P75" s="5">
        <v>6</v>
      </c>
      <c r="Q75" s="5">
        <v>14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>
        <f t="shared" si="0"/>
        <v>37</v>
      </c>
    </row>
    <row r="76" spans="1:81" ht="15.75" thickBot="1">
      <c r="A76" s="4">
        <v>59</v>
      </c>
      <c r="B76" s="8" t="s">
        <v>200</v>
      </c>
      <c r="C76" s="5">
        <v>1993</v>
      </c>
      <c r="D76" s="8" t="s">
        <v>164</v>
      </c>
      <c r="E76" s="13">
        <f>SUM(F76:CB76)</f>
        <v>37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17</v>
      </c>
      <c r="Q76" s="5">
        <v>18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2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>
        <f t="shared" si="0"/>
        <v>37</v>
      </c>
    </row>
    <row r="77" spans="1:81" ht="15.75" thickBot="1">
      <c r="A77" s="4">
        <v>60</v>
      </c>
      <c r="B77" s="8" t="s">
        <v>69</v>
      </c>
      <c r="C77" s="5">
        <v>1988</v>
      </c>
      <c r="D77" s="8" t="s">
        <v>194</v>
      </c>
      <c r="E77" s="13">
        <f>SUM(F77:CB77)</f>
        <v>33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10</v>
      </c>
      <c r="N77" s="5">
        <v>0</v>
      </c>
      <c r="O77" s="5">
        <v>0</v>
      </c>
      <c r="P77" s="5">
        <v>0</v>
      </c>
      <c r="Q77" s="5">
        <v>23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>
        <f t="shared" si="0"/>
        <v>33</v>
      </c>
    </row>
    <row r="78" spans="1:81" ht="15.75" thickBot="1">
      <c r="A78" s="4">
        <v>61</v>
      </c>
      <c r="B78" s="8" t="s">
        <v>178</v>
      </c>
      <c r="C78" s="5">
        <v>1990</v>
      </c>
      <c r="D78" s="8" t="s">
        <v>172</v>
      </c>
      <c r="E78" s="13">
        <f>SUM(F78:CB78)</f>
        <v>32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31</v>
      </c>
      <c r="M78" s="5">
        <v>1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>
        <f t="shared" si="0"/>
        <v>32</v>
      </c>
    </row>
    <row r="79" spans="1:81" ht="15.75" thickBot="1">
      <c r="A79" s="4">
        <v>62</v>
      </c>
      <c r="B79" s="8" t="s">
        <v>98</v>
      </c>
      <c r="C79" s="5">
        <v>1991</v>
      </c>
      <c r="D79" s="8" t="s">
        <v>165</v>
      </c>
      <c r="E79" s="13">
        <f>SUM(F79:CB79)</f>
        <v>32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10</v>
      </c>
      <c r="M79" s="5">
        <v>22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>
        <f t="shared" si="0"/>
        <v>32</v>
      </c>
    </row>
    <row r="80" spans="1:81" ht="15.75" thickBot="1">
      <c r="A80" s="4">
        <v>63</v>
      </c>
      <c r="B80" s="8" t="s">
        <v>135</v>
      </c>
      <c r="C80" s="5">
        <v>1993</v>
      </c>
      <c r="D80" s="8" t="s">
        <v>165</v>
      </c>
      <c r="E80" s="13">
        <f>SUM(F80:CB80)</f>
        <v>30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30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>
        <f t="shared" si="0"/>
        <v>30</v>
      </c>
    </row>
    <row r="81" spans="1:81" ht="15.75" thickBot="1">
      <c r="A81" s="4">
        <v>64</v>
      </c>
      <c r="B81" s="8" t="s">
        <v>88</v>
      </c>
      <c r="C81" s="5">
        <v>1992</v>
      </c>
      <c r="D81" s="8" t="s">
        <v>173</v>
      </c>
      <c r="E81" s="13">
        <f>SUM(F81:CB81)</f>
        <v>29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17</v>
      </c>
      <c r="M81" s="5">
        <v>0</v>
      </c>
      <c r="N81" s="5">
        <v>0</v>
      </c>
      <c r="O81" s="5">
        <v>0</v>
      </c>
      <c r="P81" s="5">
        <v>8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4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>
        <f t="shared" si="0"/>
        <v>25</v>
      </c>
    </row>
    <row r="82" spans="1:81" ht="15.75" thickBot="1">
      <c r="A82" s="4">
        <v>65</v>
      </c>
      <c r="B82" s="8" t="s">
        <v>145</v>
      </c>
      <c r="C82" s="5">
        <v>1993</v>
      </c>
      <c r="D82" s="8" t="s">
        <v>199</v>
      </c>
      <c r="E82" s="13">
        <f>SUM(F82:CB82)</f>
        <v>29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22</v>
      </c>
      <c r="Q82" s="5">
        <v>7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>
        <f t="shared" si="0"/>
        <v>29</v>
      </c>
    </row>
    <row r="83" spans="1:81" ht="15.75" thickBot="1">
      <c r="A83" s="4">
        <v>66</v>
      </c>
      <c r="B83" s="8" t="s">
        <v>63</v>
      </c>
      <c r="C83" s="5">
        <v>1986</v>
      </c>
      <c r="D83" s="8" t="s">
        <v>172</v>
      </c>
      <c r="E83" s="13">
        <f>SUM(F83:CB83)</f>
        <v>29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7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22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>
        <f aca="true" t="shared" si="1" ref="CC83:CC146">L83+M83+P83+Q83+Z83+AA83</f>
        <v>29</v>
      </c>
    </row>
    <row r="84" spans="1:81" ht="15.75" thickBot="1">
      <c r="A84" s="4">
        <v>67</v>
      </c>
      <c r="B84" s="8" t="s">
        <v>133</v>
      </c>
      <c r="C84" s="5">
        <v>1993</v>
      </c>
      <c r="D84" s="8" t="s">
        <v>179</v>
      </c>
      <c r="E84" s="13">
        <f>SUM(F84:CB84)</f>
        <v>26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9</v>
      </c>
      <c r="N84" s="5">
        <v>0</v>
      </c>
      <c r="O84" s="5">
        <v>0</v>
      </c>
      <c r="P84" s="5">
        <v>0</v>
      </c>
      <c r="Q84" s="5">
        <v>5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12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>
        <f t="shared" si="1"/>
        <v>26</v>
      </c>
    </row>
    <row r="85" spans="1:81" ht="15.75" thickBot="1">
      <c r="A85" s="4">
        <v>68</v>
      </c>
      <c r="B85" s="8" t="s">
        <v>84</v>
      </c>
      <c r="C85" s="5">
        <v>1990</v>
      </c>
      <c r="D85" s="8" t="s">
        <v>164</v>
      </c>
      <c r="E85" s="13">
        <f>SUM(F85:CB85)</f>
        <v>25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25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>
        <f t="shared" si="1"/>
        <v>25</v>
      </c>
    </row>
    <row r="86" spans="1:81" ht="15.75" thickBot="1">
      <c r="A86" s="4">
        <v>69</v>
      </c>
      <c r="B86" s="8" t="s">
        <v>192</v>
      </c>
      <c r="C86" s="5">
        <v>1991</v>
      </c>
      <c r="D86" s="8" t="s">
        <v>193</v>
      </c>
      <c r="E86" s="13">
        <f>SUM(F86:CB86)</f>
        <v>24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13</v>
      </c>
      <c r="N86" s="5">
        <v>0</v>
      </c>
      <c r="O86" s="5">
        <v>0</v>
      </c>
      <c r="P86" s="5">
        <v>11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>
        <f t="shared" si="1"/>
        <v>24</v>
      </c>
    </row>
    <row r="87" spans="1:81" ht="15.75" thickBot="1">
      <c r="A87" s="4">
        <v>70</v>
      </c>
      <c r="B87" s="8" t="s">
        <v>333</v>
      </c>
      <c r="C87" s="5">
        <v>1988</v>
      </c>
      <c r="D87" s="8" t="s">
        <v>165</v>
      </c>
      <c r="E87" s="13">
        <f>SUM(F87:CB87)</f>
        <v>24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24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>
        <f t="shared" si="1"/>
        <v>24</v>
      </c>
    </row>
    <row r="88" spans="1:81" ht="15.75" thickBot="1">
      <c r="A88" s="4">
        <v>71</v>
      </c>
      <c r="B88" s="8" t="s">
        <v>79</v>
      </c>
      <c r="C88" s="5">
        <v>1989</v>
      </c>
      <c r="D88" s="8" t="s">
        <v>184</v>
      </c>
      <c r="E88" s="13">
        <f>SUM(F88:CB88)</f>
        <v>23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6</v>
      </c>
      <c r="M88" s="5">
        <v>5</v>
      </c>
      <c r="N88" s="5">
        <v>0</v>
      </c>
      <c r="O88" s="5">
        <v>0</v>
      </c>
      <c r="P88" s="5">
        <v>0</v>
      </c>
      <c r="Q88" s="5">
        <v>12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>
        <f t="shared" si="1"/>
        <v>23</v>
      </c>
    </row>
    <row r="89" spans="1:81" ht="15.75" thickBot="1">
      <c r="A89" s="4">
        <v>72</v>
      </c>
      <c r="B89" s="8" t="s">
        <v>125</v>
      </c>
      <c r="C89" s="5">
        <v>1992</v>
      </c>
      <c r="D89" s="8" t="s">
        <v>186</v>
      </c>
      <c r="E89" s="13">
        <f>SUM(F89:CB89)</f>
        <v>23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5</v>
      </c>
      <c r="M89" s="5">
        <v>0</v>
      </c>
      <c r="N89" s="5">
        <v>0</v>
      </c>
      <c r="O89" s="5">
        <v>0</v>
      </c>
      <c r="P89" s="5">
        <v>18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>
        <f t="shared" si="1"/>
        <v>23</v>
      </c>
    </row>
    <row r="90" spans="1:81" ht="15.75" thickBot="1">
      <c r="A90" s="4">
        <v>73</v>
      </c>
      <c r="B90" s="8" t="s">
        <v>122</v>
      </c>
      <c r="C90" s="5">
        <v>1993</v>
      </c>
      <c r="D90" s="8" t="s">
        <v>165</v>
      </c>
      <c r="E90" s="13">
        <f>SUM(F90:CB90)</f>
        <v>23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2</v>
      </c>
      <c r="Q90" s="5">
        <v>21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>
        <f t="shared" si="1"/>
        <v>23</v>
      </c>
    </row>
    <row r="91" spans="1:81" ht="15.75" thickBot="1">
      <c r="A91" s="4">
        <v>74</v>
      </c>
      <c r="B91" s="8" t="s">
        <v>67</v>
      </c>
      <c r="C91" s="5">
        <v>1992</v>
      </c>
      <c r="D91" s="8" t="s">
        <v>108</v>
      </c>
      <c r="E91" s="13">
        <f>SUM(F91:CB91)</f>
        <v>23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6</v>
      </c>
      <c r="Y91" s="5">
        <v>9</v>
      </c>
      <c r="Z91" s="5">
        <v>8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>
        <f t="shared" si="1"/>
        <v>8</v>
      </c>
    </row>
    <row r="92" spans="1:81" ht="15.75" thickBot="1">
      <c r="A92" s="4">
        <v>75</v>
      </c>
      <c r="B92" s="8" t="s">
        <v>334</v>
      </c>
      <c r="C92" s="5">
        <v>1983</v>
      </c>
      <c r="D92" s="8" t="s">
        <v>172</v>
      </c>
      <c r="E92" s="13">
        <f>SUM(F92:CB92)</f>
        <v>20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20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>
        <f t="shared" si="1"/>
        <v>20</v>
      </c>
    </row>
    <row r="93" spans="1:81" ht="24.75" thickBot="1">
      <c r="A93" s="4">
        <v>76</v>
      </c>
      <c r="B93" s="8" t="s">
        <v>104</v>
      </c>
      <c r="C93" s="5">
        <v>1992</v>
      </c>
      <c r="D93" s="8" t="s">
        <v>179</v>
      </c>
      <c r="E93" s="13">
        <f>SUM(F93:CB93)</f>
        <v>16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16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>
        <f t="shared" si="1"/>
        <v>16</v>
      </c>
    </row>
    <row r="94" spans="1:81" ht="15.75" thickBot="1">
      <c r="A94" s="4">
        <v>77</v>
      </c>
      <c r="B94" s="8" t="s">
        <v>149</v>
      </c>
      <c r="C94" s="5">
        <v>1990</v>
      </c>
      <c r="D94" s="8" t="s">
        <v>179</v>
      </c>
      <c r="E94" s="13">
        <f>SUM(F94:CB94)</f>
        <v>15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15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>
        <f t="shared" si="1"/>
        <v>15</v>
      </c>
    </row>
    <row r="95" spans="1:81" ht="15.75" thickBot="1">
      <c r="A95" s="4">
        <v>78</v>
      </c>
      <c r="B95" s="8" t="s">
        <v>134</v>
      </c>
      <c r="C95" s="5">
        <v>1993</v>
      </c>
      <c r="D95" s="8" t="s">
        <v>173</v>
      </c>
      <c r="E95" s="13">
        <f>SUM(F95:CB95)</f>
        <v>9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9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>
        <f t="shared" si="1"/>
        <v>9</v>
      </c>
    </row>
    <row r="96" spans="1:81" ht="15.75" thickBot="1">
      <c r="A96" s="4">
        <v>79</v>
      </c>
      <c r="B96" s="8" t="s">
        <v>90</v>
      </c>
      <c r="C96" s="5">
        <v>1991</v>
      </c>
      <c r="D96" s="8" t="s">
        <v>187</v>
      </c>
      <c r="E96" s="13">
        <f>SUM(F96:CB96)</f>
        <v>9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8</v>
      </c>
      <c r="N96" s="5">
        <v>0</v>
      </c>
      <c r="O96" s="5">
        <v>0</v>
      </c>
      <c r="P96" s="5">
        <v>1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>
        <f t="shared" si="1"/>
        <v>9</v>
      </c>
    </row>
    <row r="97" spans="1:81" ht="15.75" thickBot="1">
      <c r="A97" s="4">
        <v>80</v>
      </c>
      <c r="B97" s="8" t="s">
        <v>203</v>
      </c>
      <c r="C97" s="5">
        <v>1993</v>
      </c>
      <c r="D97" s="8" t="s">
        <v>164</v>
      </c>
      <c r="E97" s="13">
        <f>SUM(F97:CB97)</f>
        <v>9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9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>
        <f t="shared" si="1"/>
        <v>9</v>
      </c>
    </row>
    <row r="98" spans="1:81" ht="15.75" thickBot="1">
      <c r="A98" s="4">
        <v>81</v>
      </c>
      <c r="B98" s="8" t="s">
        <v>121</v>
      </c>
      <c r="C98" s="5">
        <v>1990</v>
      </c>
      <c r="D98" s="8" t="s">
        <v>172</v>
      </c>
      <c r="E98" s="13">
        <f>SUM(F98:CB98)</f>
        <v>7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1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6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>
        <f t="shared" si="1"/>
        <v>7</v>
      </c>
    </row>
    <row r="99" spans="1:81" ht="15.75" thickBot="1">
      <c r="A99" s="4">
        <v>82</v>
      </c>
      <c r="B99" s="8" t="s">
        <v>144</v>
      </c>
      <c r="C99" s="5">
        <v>1991</v>
      </c>
      <c r="D99" s="8" t="s">
        <v>171</v>
      </c>
      <c r="E99" s="13">
        <f>SUM(F99:CB99)</f>
        <v>5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4</v>
      </c>
      <c r="Y99" s="5">
        <v>1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>
        <f t="shared" si="1"/>
        <v>0</v>
      </c>
    </row>
    <row r="100" spans="1:81" ht="15.75" thickBot="1">
      <c r="A100" s="4">
        <v>83</v>
      </c>
      <c r="B100" s="8" t="s">
        <v>109</v>
      </c>
      <c r="C100" s="5">
        <v>1992</v>
      </c>
      <c r="D100" s="8" t="s">
        <v>171</v>
      </c>
      <c r="E100" s="13">
        <f>SUM(F100:CB100)</f>
        <v>4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4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>
        <f t="shared" si="1"/>
        <v>4</v>
      </c>
    </row>
    <row r="101" spans="1:81" ht="15.75" thickBot="1">
      <c r="A101" s="4">
        <v>84</v>
      </c>
      <c r="B101" s="8" t="s">
        <v>201</v>
      </c>
      <c r="C101" s="5">
        <v>1992</v>
      </c>
      <c r="D101" s="8" t="s">
        <v>202</v>
      </c>
      <c r="E101" s="13">
        <f>SUM(F101:CB101)</f>
        <v>3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3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>
        <f t="shared" si="1"/>
        <v>3</v>
      </c>
    </row>
    <row r="102" spans="1:81" ht="15.75" thickBot="1">
      <c r="A102" s="4">
        <v>85</v>
      </c>
      <c r="B102" s="8" t="s">
        <v>188</v>
      </c>
      <c r="C102" s="5">
        <v>1990</v>
      </c>
      <c r="D102" s="8" t="s">
        <v>187</v>
      </c>
      <c r="E102" s="13">
        <f>SUM(F102:CB102)</f>
        <v>1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>
        <f t="shared" si="1"/>
        <v>1</v>
      </c>
    </row>
    <row r="103" spans="1:81" ht="15.75" thickBot="1">
      <c r="A103" s="4">
        <v>86</v>
      </c>
      <c r="B103" s="8" t="s">
        <v>335</v>
      </c>
      <c r="C103" s="5">
        <v>1989</v>
      </c>
      <c r="D103" s="8" t="s">
        <v>165</v>
      </c>
      <c r="E103" s="13">
        <f>SUM(F103:CB103)</f>
        <v>1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1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>
        <f t="shared" si="1"/>
        <v>1</v>
      </c>
    </row>
    <row r="104" spans="1:81" ht="15.75" thickBot="1">
      <c r="A104" s="4">
        <v>87</v>
      </c>
      <c r="B104" s="8"/>
      <c r="C104" s="5"/>
      <c r="D104" s="8"/>
      <c r="E104" s="13">
        <f>SUM(F104:CB104)</f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>
        <f t="shared" si="1"/>
        <v>0</v>
      </c>
    </row>
    <row r="105" spans="1:81" ht="15.75" thickBot="1">
      <c r="A105" s="4">
        <v>88</v>
      </c>
      <c r="B105" s="8"/>
      <c r="C105" s="5"/>
      <c r="D105" s="8"/>
      <c r="E105" s="13">
        <f>SUM(F105:CB105)</f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>
        <f t="shared" si="1"/>
        <v>0</v>
      </c>
    </row>
    <row r="106" spans="1:81" ht="15.75" thickBot="1">
      <c r="A106" s="4">
        <v>89</v>
      </c>
      <c r="B106" s="8"/>
      <c r="C106" s="5"/>
      <c r="D106" s="8"/>
      <c r="E106" s="13">
        <f>SUM(F106:CB106)</f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>
        <f t="shared" si="1"/>
        <v>0</v>
      </c>
    </row>
    <row r="107" spans="1:81" ht="15.75" thickBot="1">
      <c r="A107" s="4">
        <v>90</v>
      </c>
      <c r="B107" s="8"/>
      <c r="C107" s="5"/>
      <c r="D107" s="8"/>
      <c r="E107" s="13">
        <f>SUM(F107:CB107)</f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>
        <f t="shared" si="1"/>
        <v>0</v>
      </c>
    </row>
    <row r="108" spans="1:81" ht="15.75" thickBot="1">
      <c r="A108" s="4">
        <v>91</v>
      </c>
      <c r="B108" s="8"/>
      <c r="C108" s="5"/>
      <c r="D108" s="8"/>
      <c r="E108" s="13">
        <f>SUM(F108:CB108)</f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>
        <f t="shared" si="1"/>
        <v>0</v>
      </c>
    </row>
    <row r="109" spans="1:81" ht="15.75" thickBot="1">
      <c r="A109" s="4">
        <v>92</v>
      </c>
      <c r="B109" s="8"/>
      <c r="C109" s="5"/>
      <c r="D109" s="8"/>
      <c r="E109" s="13">
        <f>SUM(F109:CB109)</f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>
        <f t="shared" si="1"/>
        <v>0</v>
      </c>
    </row>
    <row r="110" spans="1:81" ht="15.75" thickBot="1">
      <c r="A110" s="4">
        <v>93</v>
      </c>
      <c r="B110" s="8"/>
      <c r="C110" s="5"/>
      <c r="D110" s="8"/>
      <c r="E110" s="13">
        <f>SUM(F110:CB110)</f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>
        <f t="shared" si="1"/>
        <v>0</v>
      </c>
    </row>
    <row r="111" spans="1:81" ht="15.75" thickBot="1">
      <c r="A111" s="4">
        <v>94</v>
      </c>
      <c r="B111" s="8"/>
      <c r="C111" s="5"/>
      <c r="D111" s="8"/>
      <c r="E111" s="13">
        <f>SUM(F111:CB111)</f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>
        <f t="shared" si="1"/>
        <v>0</v>
      </c>
    </row>
    <row r="112" spans="1:81" ht="15.75" thickBot="1">
      <c r="A112" s="4">
        <v>95</v>
      </c>
      <c r="B112" s="8"/>
      <c r="C112" s="5"/>
      <c r="D112" s="8"/>
      <c r="E112" s="13">
        <f>SUM(F112:CB112)</f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>
        <f t="shared" si="1"/>
        <v>0</v>
      </c>
    </row>
    <row r="113" spans="1:81" ht="15.75" thickBot="1">
      <c r="A113" s="4">
        <v>96</v>
      </c>
      <c r="B113" s="8"/>
      <c r="C113" s="5"/>
      <c r="D113" s="8"/>
      <c r="E113" s="13">
        <f>SUM(F113:CB113)</f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>
        <f t="shared" si="1"/>
        <v>0</v>
      </c>
    </row>
    <row r="114" spans="1:81" ht="15.75" thickBot="1">
      <c r="A114" s="4">
        <v>97</v>
      </c>
      <c r="B114" s="8"/>
      <c r="C114" s="5"/>
      <c r="D114" s="8"/>
      <c r="E114" s="13">
        <f aca="true" t="shared" si="2" ref="E114:E145">SUM(F114:CB114)</f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>
        <f t="shared" si="1"/>
        <v>0</v>
      </c>
    </row>
    <row r="115" spans="1:81" ht="15.75" thickBot="1">
      <c r="A115" s="4">
        <v>98</v>
      </c>
      <c r="B115" s="8"/>
      <c r="C115" s="5"/>
      <c r="D115" s="8"/>
      <c r="E115" s="13">
        <f t="shared" si="2"/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>
        <f t="shared" si="1"/>
        <v>0</v>
      </c>
    </row>
    <row r="116" spans="1:81" ht="15.75" thickBot="1">
      <c r="A116" s="4">
        <v>99</v>
      </c>
      <c r="B116" s="8"/>
      <c r="C116" s="5"/>
      <c r="D116" s="8"/>
      <c r="E116" s="13">
        <f t="shared" si="2"/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>
        <f t="shared" si="1"/>
        <v>0</v>
      </c>
    </row>
    <row r="117" spans="1:81" ht="15.75" thickBot="1">
      <c r="A117" s="4">
        <v>100</v>
      </c>
      <c r="B117" s="8"/>
      <c r="C117" s="5"/>
      <c r="D117" s="8"/>
      <c r="E117" s="13">
        <f t="shared" si="2"/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>
        <f t="shared" si="1"/>
        <v>0</v>
      </c>
    </row>
    <row r="118" spans="1:81" ht="15.75" thickBot="1">
      <c r="A118" s="4">
        <v>101</v>
      </c>
      <c r="B118" s="8"/>
      <c r="C118" s="5"/>
      <c r="D118" s="8"/>
      <c r="E118" s="13">
        <f t="shared" si="2"/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>
        <f t="shared" si="1"/>
        <v>0</v>
      </c>
    </row>
    <row r="119" spans="1:81" ht="15.75" thickBot="1">
      <c r="A119" s="4">
        <v>102</v>
      </c>
      <c r="B119" s="8"/>
      <c r="C119" s="5"/>
      <c r="D119" s="8"/>
      <c r="E119" s="13">
        <f t="shared" si="2"/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>
        <f t="shared" si="1"/>
        <v>0</v>
      </c>
    </row>
    <row r="120" spans="1:81" ht="15.75" thickBot="1">
      <c r="A120" s="4">
        <v>103</v>
      </c>
      <c r="B120" s="8"/>
      <c r="C120" s="5"/>
      <c r="D120" s="8"/>
      <c r="E120" s="13">
        <f t="shared" si="2"/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>
        <f t="shared" si="1"/>
        <v>0</v>
      </c>
    </row>
    <row r="121" spans="1:81" ht="15.75" thickBot="1">
      <c r="A121" s="4">
        <v>104</v>
      </c>
      <c r="B121" s="8"/>
      <c r="C121" s="5"/>
      <c r="D121" s="8"/>
      <c r="E121" s="13">
        <f t="shared" si="2"/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>
        <f t="shared" si="1"/>
        <v>0</v>
      </c>
    </row>
    <row r="122" spans="1:81" ht="15.75" thickBot="1">
      <c r="A122" s="4">
        <v>105</v>
      </c>
      <c r="B122" s="8"/>
      <c r="C122" s="5"/>
      <c r="D122" s="8"/>
      <c r="E122" s="13">
        <f t="shared" si="2"/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>
        <f t="shared" si="1"/>
        <v>0</v>
      </c>
    </row>
    <row r="123" spans="1:81" ht="15.75" thickBot="1">
      <c r="A123" s="4">
        <v>106</v>
      </c>
      <c r="B123" s="8"/>
      <c r="C123" s="5"/>
      <c r="D123" s="8"/>
      <c r="E123" s="13">
        <f t="shared" si="2"/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>
        <f t="shared" si="1"/>
        <v>0</v>
      </c>
    </row>
    <row r="124" spans="1:81" ht="15.75" thickBot="1">
      <c r="A124" s="4">
        <v>107</v>
      </c>
      <c r="B124" s="8"/>
      <c r="C124" s="5"/>
      <c r="D124" s="8"/>
      <c r="E124" s="13">
        <f t="shared" si="2"/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>
        <f t="shared" si="1"/>
        <v>0</v>
      </c>
    </row>
    <row r="125" spans="1:81" ht="15.75" thickBot="1">
      <c r="A125" s="4">
        <v>108</v>
      </c>
      <c r="B125" s="8"/>
      <c r="C125" s="5"/>
      <c r="D125" s="8"/>
      <c r="E125" s="13">
        <f t="shared" si="2"/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>
        <f t="shared" si="1"/>
        <v>0</v>
      </c>
    </row>
    <row r="126" spans="1:81" ht="15.75" thickBot="1">
      <c r="A126" s="4">
        <v>109</v>
      </c>
      <c r="B126" s="8"/>
      <c r="C126" s="5"/>
      <c r="D126" s="8"/>
      <c r="E126" s="13">
        <f t="shared" si="2"/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>
        <f t="shared" si="1"/>
        <v>0</v>
      </c>
    </row>
    <row r="127" spans="1:81" ht="15.75" thickBot="1">
      <c r="A127" s="4">
        <v>110</v>
      </c>
      <c r="B127" s="8"/>
      <c r="C127" s="5"/>
      <c r="D127" s="8"/>
      <c r="E127" s="13">
        <f t="shared" si="2"/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>
        <f t="shared" si="1"/>
        <v>0</v>
      </c>
    </row>
    <row r="128" spans="1:81" ht="15.75" thickBot="1">
      <c r="A128" s="4">
        <v>111</v>
      </c>
      <c r="B128" s="8"/>
      <c r="C128" s="5"/>
      <c r="D128" s="8"/>
      <c r="E128" s="13">
        <f t="shared" si="2"/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>
        <f t="shared" si="1"/>
        <v>0</v>
      </c>
    </row>
    <row r="129" spans="1:81" ht="15.75" thickBot="1">
      <c r="A129" s="4">
        <v>112</v>
      </c>
      <c r="B129" s="8"/>
      <c r="C129" s="5"/>
      <c r="D129" s="8"/>
      <c r="E129" s="13">
        <f t="shared" si="2"/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>
        <f t="shared" si="1"/>
        <v>0</v>
      </c>
    </row>
    <row r="130" spans="1:81" ht="15.75" thickBot="1">
      <c r="A130" s="4">
        <v>113</v>
      </c>
      <c r="B130" s="8"/>
      <c r="C130" s="5"/>
      <c r="D130" s="8"/>
      <c r="E130" s="13">
        <f t="shared" si="2"/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>
        <f t="shared" si="1"/>
        <v>0</v>
      </c>
    </row>
    <row r="131" spans="1:81" ht="15.75" thickBot="1">
      <c r="A131" s="4">
        <v>114</v>
      </c>
      <c r="B131" s="8"/>
      <c r="C131" s="5"/>
      <c r="D131" s="8"/>
      <c r="E131" s="13">
        <f t="shared" si="2"/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>
        <f t="shared" si="1"/>
        <v>0</v>
      </c>
    </row>
    <row r="132" spans="1:81" ht="15.75" thickBot="1">
      <c r="A132" s="4">
        <v>115</v>
      </c>
      <c r="B132" s="8"/>
      <c r="C132" s="5"/>
      <c r="D132" s="8"/>
      <c r="E132" s="13">
        <f t="shared" si="2"/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>
        <f t="shared" si="1"/>
        <v>0</v>
      </c>
    </row>
    <row r="133" spans="1:81" ht="15.75" thickBot="1">
      <c r="A133" s="4">
        <v>116</v>
      </c>
      <c r="B133" s="8"/>
      <c r="C133" s="5"/>
      <c r="D133" s="8"/>
      <c r="E133" s="13">
        <f t="shared" si="2"/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>
        <f t="shared" si="1"/>
        <v>0</v>
      </c>
    </row>
    <row r="134" spans="1:81" ht="15.75" thickBot="1">
      <c r="A134" s="4">
        <v>117</v>
      </c>
      <c r="B134" s="8"/>
      <c r="C134" s="5"/>
      <c r="D134" s="8"/>
      <c r="E134" s="13">
        <f t="shared" si="2"/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>
        <f t="shared" si="1"/>
        <v>0</v>
      </c>
    </row>
    <row r="135" spans="1:81" ht="15.75" thickBot="1">
      <c r="A135" s="4">
        <v>118</v>
      </c>
      <c r="B135" s="8"/>
      <c r="C135" s="5"/>
      <c r="D135" s="8"/>
      <c r="E135" s="13">
        <f t="shared" si="2"/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>
        <f t="shared" si="1"/>
        <v>0</v>
      </c>
    </row>
    <row r="136" spans="1:81" ht="15.75" thickBot="1">
      <c r="A136" s="4">
        <v>119</v>
      </c>
      <c r="B136" s="8"/>
      <c r="C136" s="5"/>
      <c r="D136" s="8"/>
      <c r="E136" s="13">
        <f t="shared" si="2"/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>
        <f t="shared" si="1"/>
        <v>0</v>
      </c>
    </row>
    <row r="137" spans="1:81" ht="15.75" thickBot="1">
      <c r="A137" s="4">
        <v>120</v>
      </c>
      <c r="B137" s="8"/>
      <c r="C137" s="5"/>
      <c r="D137" s="8"/>
      <c r="E137" s="13">
        <f t="shared" si="2"/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>
        <f t="shared" si="1"/>
        <v>0</v>
      </c>
    </row>
    <row r="138" spans="1:81" ht="15.75" thickBot="1">
      <c r="A138" s="4">
        <v>121</v>
      </c>
      <c r="B138" s="8"/>
      <c r="C138" s="5"/>
      <c r="D138" s="8"/>
      <c r="E138" s="13">
        <f t="shared" si="2"/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>
        <f t="shared" si="1"/>
        <v>0</v>
      </c>
    </row>
    <row r="139" spans="1:81" ht="15.75" thickBot="1">
      <c r="A139" s="4">
        <v>122</v>
      </c>
      <c r="B139" s="8"/>
      <c r="C139" s="5"/>
      <c r="D139" s="8"/>
      <c r="E139" s="13">
        <f t="shared" si="2"/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>
        <f t="shared" si="1"/>
        <v>0</v>
      </c>
    </row>
    <row r="140" spans="1:81" ht="15.75" thickBot="1">
      <c r="A140" s="4">
        <v>123</v>
      </c>
      <c r="B140" s="8"/>
      <c r="C140" s="5"/>
      <c r="D140" s="8"/>
      <c r="E140" s="13">
        <f t="shared" si="2"/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>
        <f t="shared" si="1"/>
        <v>0</v>
      </c>
    </row>
    <row r="141" spans="1:81" ht="15.75" thickBot="1">
      <c r="A141" s="4">
        <v>124</v>
      </c>
      <c r="B141" s="8"/>
      <c r="C141" s="5"/>
      <c r="D141" s="8"/>
      <c r="E141" s="13">
        <f t="shared" si="2"/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>
        <f t="shared" si="1"/>
        <v>0</v>
      </c>
    </row>
    <row r="142" spans="1:81" ht="15.75" thickBot="1">
      <c r="A142" s="4">
        <v>125</v>
      </c>
      <c r="B142" s="8"/>
      <c r="C142" s="5"/>
      <c r="D142" s="8"/>
      <c r="E142" s="13">
        <f t="shared" si="2"/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>
        <f t="shared" si="1"/>
        <v>0</v>
      </c>
    </row>
    <row r="143" spans="1:81" ht="15.75" thickBot="1">
      <c r="A143" s="4">
        <v>126</v>
      </c>
      <c r="B143" s="8"/>
      <c r="C143" s="5"/>
      <c r="D143" s="8"/>
      <c r="E143" s="13">
        <f t="shared" si="2"/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>
        <f t="shared" si="1"/>
        <v>0</v>
      </c>
    </row>
    <row r="144" spans="1:81" ht="15.75" thickBot="1">
      <c r="A144" s="4">
        <v>127</v>
      </c>
      <c r="B144" s="8"/>
      <c r="C144" s="5"/>
      <c r="D144" s="8"/>
      <c r="E144" s="13">
        <f t="shared" si="2"/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>
        <f t="shared" si="1"/>
        <v>0</v>
      </c>
    </row>
    <row r="145" spans="1:81" ht="15.75" thickBot="1">
      <c r="A145" s="4">
        <v>128</v>
      </c>
      <c r="B145" s="8"/>
      <c r="C145" s="5"/>
      <c r="D145" s="8"/>
      <c r="E145" s="13">
        <f t="shared" si="2"/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>
        <f t="shared" si="1"/>
        <v>0</v>
      </c>
    </row>
    <row r="146" spans="1:81" ht="15.75" thickBot="1">
      <c r="A146" s="4">
        <v>129</v>
      </c>
      <c r="B146" s="8"/>
      <c r="C146" s="5"/>
      <c r="D146" s="8"/>
      <c r="E146" s="13">
        <f>SUM(F146:CB146)</f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>
        <f t="shared" si="1"/>
        <v>0</v>
      </c>
    </row>
    <row r="147" spans="1:81" ht="15.75" thickBot="1">
      <c r="A147" s="4">
        <v>130</v>
      </c>
      <c r="B147" s="8"/>
      <c r="C147" s="5"/>
      <c r="D147" s="8"/>
      <c r="E147" s="13">
        <f>SUM(F147:CB147)</f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>
        <f aca="true" t="shared" si="3" ref="CC147:CC155">L147+M147+P147+Q147+Z147+AA147</f>
        <v>0</v>
      </c>
    </row>
    <row r="148" spans="1:81" ht="15.75" thickBot="1">
      <c r="A148" s="4">
        <v>131</v>
      </c>
      <c r="B148" s="8"/>
      <c r="C148" s="5"/>
      <c r="D148" s="8"/>
      <c r="E148" s="13">
        <f>SUM(F148:CB148)</f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>
        <f t="shared" si="3"/>
        <v>0</v>
      </c>
    </row>
    <row r="149" spans="1:81" ht="15.75" thickBot="1">
      <c r="A149" s="4">
        <v>132</v>
      </c>
      <c r="B149" s="8"/>
      <c r="C149" s="5"/>
      <c r="D149" s="8"/>
      <c r="E149" s="13">
        <f>SUM(F149:CB149)</f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>
        <f t="shared" si="3"/>
        <v>0</v>
      </c>
    </row>
    <row r="150" spans="1:81" ht="15.75" thickBot="1">
      <c r="A150" s="4">
        <v>133</v>
      </c>
      <c r="B150" s="8"/>
      <c r="C150" s="5"/>
      <c r="D150" s="8"/>
      <c r="E150" s="13">
        <f>SUM(F150:CB150)</f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>
        <f t="shared" si="3"/>
        <v>0</v>
      </c>
    </row>
    <row r="151" spans="1:81" ht="15.75" thickBot="1">
      <c r="A151" s="4">
        <v>134</v>
      </c>
      <c r="B151" s="8"/>
      <c r="C151" s="5"/>
      <c r="D151" s="8"/>
      <c r="E151" s="13">
        <f>SUM(F151:CB151)</f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>
        <f t="shared" si="3"/>
        <v>0</v>
      </c>
    </row>
    <row r="152" spans="1:81" ht="15.75" thickBot="1">
      <c r="A152" s="4">
        <v>135</v>
      </c>
      <c r="B152" s="8"/>
      <c r="C152" s="5"/>
      <c r="D152" s="8"/>
      <c r="E152" s="13">
        <f>SUM(F152:CB152)</f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>
        <f t="shared" si="3"/>
        <v>0</v>
      </c>
    </row>
    <row r="153" spans="1:81" ht="15.75" thickBot="1">
      <c r="A153" s="4">
        <v>136</v>
      </c>
      <c r="B153" s="8"/>
      <c r="C153" s="5"/>
      <c r="D153" s="8"/>
      <c r="E153" s="13">
        <f>SUM(F153:CB153)</f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>
        <f t="shared" si="3"/>
        <v>0</v>
      </c>
    </row>
    <row r="154" spans="1:81" ht="15.75" thickBot="1">
      <c r="A154" s="4">
        <v>137</v>
      </c>
      <c r="B154" s="8"/>
      <c r="C154" s="5"/>
      <c r="D154" s="8"/>
      <c r="E154" s="13">
        <f>SUM(F154:CB154)</f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>
        <f t="shared" si="3"/>
        <v>0</v>
      </c>
    </row>
    <row r="155" spans="1:81" ht="15.75" thickBot="1">
      <c r="A155" s="7">
        <v>138</v>
      </c>
      <c r="B155" s="10"/>
      <c r="C155" s="6"/>
      <c r="D155" s="10"/>
      <c r="E155" s="13">
        <f>SUM(F155:CB155)</f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>
        <f t="shared" si="3"/>
        <v>0</v>
      </c>
    </row>
    <row r="156" spans="1:39" ht="15">
      <c r="A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</row>
    <row r="157" spans="1:39" ht="15">
      <c r="A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</row>
    <row r="158" spans="1:39" ht="15">
      <c r="A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</row>
    <row r="159" spans="1:39" ht="15">
      <c r="A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</row>
    <row r="160" spans="1:39" ht="15">
      <c r="A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</row>
    <row r="161" spans="1:39" ht="15">
      <c r="A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</row>
  </sheetData>
  <sheetProtection/>
  <mergeCells count="87">
    <mergeCell ref="A16:L16"/>
    <mergeCell ref="Q5:AD5"/>
    <mergeCell ref="Q6:AD6"/>
    <mergeCell ref="Q7:AD7"/>
    <mergeCell ref="Q8:AD8"/>
    <mergeCell ref="Q9:AD9"/>
    <mergeCell ref="Q14:AD14"/>
    <mergeCell ref="Q10:AD10"/>
    <mergeCell ref="Q11:AD11"/>
    <mergeCell ref="Q12:AD12"/>
    <mergeCell ref="E15:Q15"/>
    <mergeCell ref="A14:D14"/>
    <mergeCell ref="Q13:AD13"/>
    <mergeCell ref="E5:P5"/>
    <mergeCell ref="E6:P6"/>
    <mergeCell ref="E7:P7"/>
    <mergeCell ref="E8:P8"/>
    <mergeCell ref="E12:P12"/>
    <mergeCell ref="E13:P13"/>
    <mergeCell ref="A12:D12"/>
    <mergeCell ref="E14:P14"/>
    <mergeCell ref="A1:W1"/>
    <mergeCell ref="A2:W2"/>
    <mergeCell ref="A3:W3"/>
    <mergeCell ref="R15:AF15"/>
    <mergeCell ref="A8:D8"/>
    <mergeCell ref="A7:D7"/>
    <mergeCell ref="A6:D6"/>
    <mergeCell ref="A5:D5"/>
    <mergeCell ref="AE5:AQ5"/>
    <mergeCell ref="AR5:BD5"/>
    <mergeCell ref="A15:D15"/>
    <mergeCell ref="E9:P9"/>
    <mergeCell ref="E10:P10"/>
    <mergeCell ref="E11:P11"/>
    <mergeCell ref="A11:D11"/>
    <mergeCell ref="A10:D10"/>
    <mergeCell ref="A9:D9"/>
    <mergeCell ref="A13:D13"/>
    <mergeCell ref="AR8:BD8"/>
    <mergeCell ref="AE9:AQ9"/>
    <mergeCell ref="AR9:BD9"/>
    <mergeCell ref="AE10:AQ10"/>
    <mergeCell ref="AR10:BD10"/>
    <mergeCell ref="AE6:AQ6"/>
    <mergeCell ref="AR6:BD6"/>
    <mergeCell ref="AE7:AQ7"/>
    <mergeCell ref="AR7:BD7"/>
    <mergeCell ref="BE5:BO5"/>
    <mergeCell ref="AE14:AQ14"/>
    <mergeCell ref="AR14:BD14"/>
    <mergeCell ref="AE11:AQ11"/>
    <mergeCell ref="AR11:BD11"/>
    <mergeCell ref="AE12:AQ12"/>
    <mergeCell ref="AR12:BD12"/>
    <mergeCell ref="AE13:AQ13"/>
    <mergeCell ref="AR13:BD13"/>
    <mergeCell ref="AE8:AQ8"/>
    <mergeCell ref="BE13:BO13"/>
    <mergeCell ref="BE14:BO14"/>
    <mergeCell ref="BE10:BO10"/>
    <mergeCell ref="BE11:BO11"/>
    <mergeCell ref="BE12:BO12"/>
    <mergeCell ref="BE6:BO6"/>
    <mergeCell ref="BE7:BO7"/>
    <mergeCell ref="BE8:BO8"/>
    <mergeCell ref="BE9:BO9"/>
    <mergeCell ref="CC14:CN14"/>
    <mergeCell ref="BP14:CB14"/>
    <mergeCell ref="BP13:CB13"/>
    <mergeCell ref="BP12:CB12"/>
    <mergeCell ref="BP11:CB11"/>
    <mergeCell ref="CC5:CN5"/>
    <mergeCell ref="CC6:CN6"/>
    <mergeCell ref="CC7:CN7"/>
    <mergeCell ref="CC8:CN8"/>
    <mergeCell ref="CC9:CN9"/>
    <mergeCell ref="BP7:CB7"/>
    <mergeCell ref="BP6:CB6"/>
    <mergeCell ref="BP5:CB5"/>
    <mergeCell ref="CC11:CN11"/>
    <mergeCell ref="CC12:CN12"/>
    <mergeCell ref="CC13:CN13"/>
    <mergeCell ref="CC10:CN10"/>
    <mergeCell ref="BP10:CB10"/>
    <mergeCell ref="BP9:CB9"/>
    <mergeCell ref="BP8:CB8"/>
  </mergeCells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8" max="65535" man="1"/>
    <brk id="43" max="65535" man="1"/>
    <brk id="6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155"/>
  <sheetViews>
    <sheetView zoomScaleSheetLayoutView="25" zoomScalePageLayoutView="0" workbookViewId="0" topLeftCell="AK8">
      <selection activeCell="CC18" sqref="CC18"/>
    </sheetView>
  </sheetViews>
  <sheetFormatPr defaultColWidth="9.140625" defaultRowHeight="15"/>
  <cols>
    <col min="1" max="1" width="6.7109375" style="14" customWidth="1"/>
    <col min="2" max="2" width="19.8515625" style="0" customWidth="1"/>
    <col min="3" max="3" width="5.8515625" style="14" customWidth="1"/>
    <col min="4" max="4" width="29.8515625" style="14" customWidth="1"/>
    <col min="5" max="5" width="7.8515625" style="14" customWidth="1"/>
    <col min="6" max="39" width="4.7109375" style="14" customWidth="1"/>
    <col min="40" max="80" width="4.7109375" style="0" customWidth="1"/>
    <col min="81" max="81" width="9.57421875" style="0" customWidth="1"/>
    <col min="82" max="85" width="4.7109375" style="0" customWidth="1"/>
  </cols>
  <sheetData>
    <row r="1" spans="1:23" ht="18.75">
      <c r="A1" s="27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5">
      <c r="A2" s="28" t="s">
        <v>158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">
      <c r="A3" s="29" t="s">
        <v>115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44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2"/>
      <c r="AO4" s="12"/>
      <c r="AP4" s="12"/>
      <c r="AQ4" s="12"/>
      <c r="AR4" s="12"/>
    </row>
    <row r="5" spans="1:92" ht="15" customHeight="1">
      <c r="A5" s="30" t="s">
        <v>150</v>
      </c>
      <c r="B5" s="20"/>
      <c r="C5" s="20"/>
      <c r="D5" s="21"/>
      <c r="E5" s="20" t="s">
        <v>161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  <c r="Q5" s="16" t="s">
        <v>208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  <c r="AE5" s="19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1"/>
      <c r="AR5" s="19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1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1"/>
      <c r="BP5" s="19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1"/>
      <c r="CC5" s="19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1"/>
    </row>
    <row r="6" spans="1:92" ht="15" customHeight="1">
      <c r="A6" s="30" t="s">
        <v>151</v>
      </c>
      <c r="B6" s="20"/>
      <c r="C6" s="20"/>
      <c r="D6" s="21"/>
      <c r="E6" s="17" t="s">
        <v>162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6" t="s">
        <v>207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6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8"/>
      <c r="AR6" s="16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8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8"/>
      <c r="BP6" s="16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8"/>
      <c r="CC6" s="16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8"/>
    </row>
    <row r="7" spans="1:92" ht="15" customHeight="1">
      <c r="A7" s="26" t="s">
        <v>110</v>
      </c>
      <c r="B7" s="17"/>
      <c r="C7" s="17"/>
      <c r="D7" s="18"/>
      <c r="E7" s="17" t="s">
        <v>153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  <c r="AE7" s="16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8"/>
      <c r="AR7" s="16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8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8"/>
      <c r="BP7" s="16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8"/>
      <c r="CC7" s="16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8"/>
    </row>
    <row r="8" spans="1:92" ht="15" customHeight="1">
      <c r="A8" s="26" t="s">
        <v>111</v>
      </c>
      <c r="B8" s="17"/>
      <c r="C8" s="17"/>
      <c r="D8" s="18"/>
      <c r="E8" s="17" t="s">
        <v>154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8"/>
      <c r="AE8" s="16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8"/>
      <c r="AR8" s="16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8"/>
      <c r="BP8" s="16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8"/>
      <c r="CC8" s="16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8"/>
    </row>
    <row r="9" spans="1:92" ht="15" customHeight="1">
      <c r="A9" s="26" t="s">
        <v>152</v>
      </c>
      <c r="B9" s="17"/>
      <c r="C9" s="17"/>
      <c r="D9" s="18"/>
      <c r="E9" s="17" t="s">
        <v>204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  <c r="AE9" s="16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  <c r="AR9" s="16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8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8"/>
      <c r="BP9" s="16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8"/>
      <c r="CC9" s="16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8"/>
    </row>
    <row r="10" spans="1:92" ht="15" customHeight="1">
      <c r="A10" s="26" t="s">
        <v>155</v>
      </c>
      <c r="B10" s="17"/>
      <c r="C10" s="17"/>
      <c r="D10" s="18"/>
      <c r="E10" s="16" t="s">
        <v>157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8"/>
      <c r="AR10" s="16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8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8"/>
      <c r="BP10" s="16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8"/>
      <c r="CC10" s="16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8"/>
    </row>
    <row r="11" spans="1:92" ht="15" customHeight="1">
      <c r="A11" s="26" t="s">
        <v>159</v>
      </c>
      <c r="B11" s="17"/>
      <c r="C11" s="17"/>
      <c r="D11" s="18"/>
      <c r="E11" s="16" t="s">
        <v>114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8"/>
      <c r="AE11" s="16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8"/>
      <c r="AR11" s="16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8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8"/>
      <c r="BP11" s="16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8"/>
      <c r="CC11" s="16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ht="15" customHeight="1">
      <c r="A12" s="26" t="s">
        <v>160</v>
      </c>
      <c r="B12" s="17"/>
      <c r="C12" s="17"/>
      <c r="D12" s="18"/>
      <c r="E12" s="16" t="s">
        <v>156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8"/>
      <c r="AE12" s="16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8"/>
      <c r="AR12" s="16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8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6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  <c r="CC12" s="16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8"/>
    </row>
    <row r="13" spans="1:92" ht="15" customHeight="1">
      <c r="A13" s="26" t="s">
        <v>112</v>
      </c>
      <c r="B13" s="17"/>
      <c r="C13" s="17"/>
      <c r="D13" s="18"/>
      <c r="E13" s="22" t="s">
        <v>209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/>
      <c r="AE13" s="16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8"/>
      <c r="AR13" s="16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8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6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8"/>
      <c r="CC13" s="16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8"/>
    </row>
    <row r="14" spans="1:92" ht="15" customHeight="1">
      <c r="A14" s="31" t="s">
        <v>113</v>
      </c>
      <c r="B14" s="23"/>
      <c r="C14" s="23"/>
      <c r="D14" s="24"/>
      <c r="E14" s="22" t="s">
        <v>210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  <c r="AE14" s="22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4"/>
      <c r="AR14" s="22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4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4"/>
      <c r="BP14" s="22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4"/>
      <c r="CC14" s="22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4"/>
    </row>
    <row r="15" spans="1:32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12" ht="15.75" thickBot="1">
      <c r="A16" s="32" t="s">
        <v>147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81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2">
        <v>9</v>
      </c>
      <c r="O17" s="2">
        <v>10</v>
      </c>
      <c r="P17" s="2">
        <v>11</v>
      </c>
      <c r="Q17" s="2">
        <v>12</v>
      </c>
      <c r="R17" s="2">
        <v>13</v>
      </c>
      <c r="S17" s="2">
        <v>14</v>
      </c>
      <c r="T17" s="2">
        <v>15</v>
      </c>
      <c r="U17" s="2">
        <v>16</v>
      </c>
      <c r="V17" s="2">
        <v>17</v>
      </c>
      <c r="W17" s="2">
        <v>18</v>
      </c>
      <c r="X17" s="2">
        <v>19</v>
      </c>
      <c r="Y17" s="2">
        <v>20</v>
      </c>
      <c r="Z17" s="2">
        <v>21</v>
      </c>
      <c r="AA17" s="2">
        <v>22</v>
      </c>
      <c r="AB17" s="2">
        <v>23</v>
      </c>
      <c r="AC17" s="2">
        <v>24</v>
      </c>
      <c r="AD17" s="2">
        <v>25</v>
      </c>
      <c r="AE17" s="2">
        <v>26</v>
      </c>
      <c r="AF17" s="2">
        <v>27</v>
      </c>
      <c r="AG17" s="2">
        <v>28</v>
      </c>
      <c r="AH17" s="2">
        <v>29</v>
      </c>
      <c r="AI17" s="2">
        <v>30</v>
      </c>
      <c r="AJ17" s="2">
        <v>31</v>
      </c>
      <c r="AK17" s="2">
        <v>32</v>
      </c>
      <c r="AL17" s="2">
        <v>33</v>
      </c>
      <c r="AM17" s="2">
        <v>34</v>
      </c>
      <c r="AN17" s="2">
        <v>35</v>
      </c>
      <c r="AO17" s="2">
        <v>36</v>
      </c>
      <c r="AP17" s="2">
        <v>37</v>
      </c>
      <c r="AQ17" s="2">
        <v>38</v>
      </c>
      <c r="AR17" s="2">
        <v>39</v>
      </c>
      <c r="AS17" s="2">
        <v>40</v>
      </c>
      <c r="AT17" s="2">
        <v>41</v>
      </c>
      <c r="AU17" s="2">
        <v>42</v>
      </c>
      <c r="AV17" s="2">
        <v>43</v>
      </c>
      <c r="AW17" s="2">
        <v>44</v>
      </c>
      <c r="AX17" s="2">
        <v>45</v>
      </c>
      <c r="AY17" s="2">
        <v>46</v>
      </c>
      <c r="AZ17" s="2">
        <v>47</v>
      </c>
      <c r="BA17" s="2">
        <v>48</v>
      </c>
      <c r="BB17" s="2">
        <v>49</v>
      </c>
      <c r="BC17" s="2">
        <v>50</v>
      </c>
      <c r="BD17" s="2">
        <v>51</v>
      </c>
      <c r="BE17" s="2">
        <v>52</v>
      </c>
      <c r="BF17" s="2">
        <v>53</v>
      </c>
      <c r="BG17" s="2">
        <v>54</v>
      </c>
      <c r="BH17" s="2">
        <v>55</v>
      </c>
      <c r="BI17" s="2">
        <v>56</v>
      </c>
      <c r="BJ17" s="2">
        <v>57</v>
      </c>
      <c r="BK17" s="2">
        <v>58</v>
      </c>
      <c r="BL17" s="2">
        <v>59</v>
      </c>
      <c r="BM17" s="2">
        <v>60</v>
      </c>
      <c r="BN17" s="2">
        <v>61</v>
      </c>
      <c r="BO17" s="2">
        <v>62</v>
      </c>
      <c r="BP17" s="2">
        <v>63</v>
      </c>
      <c r="BQ17" s="2">
        <v>64</v>
      </c>
      <c r="BR17" s="2">
        <v>65</v>
      </c>
      <c r="BS17" s="2">
        <v>66</v>
      </c>
      <c r="BT17" s="2">
        <v>67</v>
      </c>
      <c r="BU17" s="2">
        <v>68</v>
      </c>
      <c r="BV17" s="2">
        <v>69</v>
      </c>
      <c r="BW17" s="2">
        <v>70</v>
      </c>
      <c r="BX17" s="2">
        <v>71</v>
      </c>
      <c r="BY17" s="2">
        <v>72</v>
      </c>
      <c r="BZ17" s="2">
        <v>73</v>
      </c>
      <c r="CA17" s="2">
        <v>74</v>
      </c>
      <c r="CB17" s="9">
        <v>75</v>
      </c>
      <c r="CC17" s="33" t="s">
        <v>227</v>
      </c>
    </row>
    <row r="18" spans="1:81" ht="15.75" thickBot="1">
      <c r="A18" s="4">
        <v>1</v>
      </c>
      <c r="B18" s="8" t="s">
        <v>3</v>
      </c>
      <c r="C18" s="5">
        <v>1992</v>
      </c>
      <c r="D18" s="8" t="s">
        <v>108</v>
      </c>
      <c r="E18" s="13">
        <f aca="true" t="shared" si="0" ref="E18:E49">SUM(F18:CB18)</f>
        <v>685</v>
      </c>
      <c r="F18" s="5">
        <v>0</v>
      </c>
      <c r="G18" s="5">
        <v>0</v>
      </c>
      <c r="H18" s="5">
        <v>86</v>
      </c>
      <c r="I18" s="5">
        <v>82</v>
      </c>
      <c r="J18" s="5">
        <v>78</v>
      </c>
      <c r="K18" s="5">
        <v>0</v>
      </c>
      <c r="L18" s="5">
        <v>0</v>
      </c>
      <c r="M18" s="5">
        <v>0</v>
      </c>
      <c r="N18" s="5">
        <v>103</v>
      </c>
      <c r="O18" s="5">
        <v>103</v>
      </c>
      <c r="P18" s="5">
        <v>0</v>
      </c>
      <c r="Q18" s="5">
        <v>0</v>
      </c>
      <c r="R18" s="5">
        <v>99</v>
      </c>
      <c r="S18" s="5">
        <v>66</v>
      </c>
      <c r="T18" s="5">
        <v>68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>
        <f>L18+M18+P18+Q18+Z18+AA18</f>
        <v>0</v>
      </c>
    </row>
    <row r="19" spans="1:81" ht="15.75" thickBot="1">
      <c r="A19" s="4">
        <v>2</v>
      </c>
      <c r="B19" s="8" t="s">
        <v>16</v>
      </c>
      <c r="C19" s="5">
        <v>1987</v>
      </c>
      <c r="D19" s="8" t="s">
        <v>167</v>
      </c>
      <c r="E19" s="13">
        <f t="shared" si="0"/>
        <v>644</v>
      </c>
      <c r="F19" s="5">
        <v>0</v>
      </c>
      <c r="G19" s="5">
        <v>0</v>
      </c>
      <c r="H19" s="5">
        <v>92</v>
      </c>
      <c r="I19" s="5">
        <v>68</v>
      </c>
      <c r="J19" s="5">
        <v>90</v>
      </c>
      <c r="K19" s="5">
        <v>0</v>
      </c>
      <c r="L19" s="5">
        <v>0</v>
      </c>
      <c r="M19" s="5">
        <v>0</v>
      </c>
      <c r="N19" s="5">
        <v>88</v>
      </c>
      <c r="O19" s="5">
        <v>114</v>
      </c>
      <c r="P19" s="5">
        <v>0</v>
      </c>
      <c r="Q19" s="5">
        <v>0</v>
      </c>
      <c r="R19" s="5">
        <v>56</v>
      </c>
      <c r="S19" s="5">
        <v>66</v>
      </c>
      <c r="T19" s="5">
        <v>70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>
        <f aca="true" t="shared" si="1" ref="CC19:CC82">L19+M19+P19+Q19+Z19+AA19</f>
        <v>0</v>
      </c>
    </row>
    <row r="20" spans="1:81" ht="15.75" thickBot="1">
      <c r="A20" s="4">
        <v>3</v>
      </c>
      <c r="B20" s="8" t="s">
        <v>7</v>
      </c>
      <c r="C20" s="5">
        <v>1983</v>
      </c>
      <c r="D20" s="8" t="s">
        <v>218</v>
      </c>
      <c r="E20" s="13">
        <f t="shared" si="0"/>
        <v>402</v>
      </c>
      <c r="F20" s="5">
        <v>0</v>
      </c>
      <c r="G20" s="5">
        <v>0</v>
      </c>
      <c r="H20" s="5">
        <v>64</v>
      </c>
      <c r="I20" s="5">
        <v>38</v>
      </c>
      <c r="J20" s="5">
        <v>78</v>
      </c>
      <c r="K20" s="5">
        <v>0</v>
      </c>
      <c r="L20" s="5">
        <v>0</v>
      </c>
      <c r="M20" s="5">
        <v>0</v>
      </c>
      <c r="N20" s="5">
        <v>78</v>
      </c>
      <c r="O20" s="5">
        <v>66</v>
      </c>
      <c r="P20" s="5">
        <v>0</v>
      </c>
      <c r="Q20" s="5">
        <v>0</v>
      </c>
      <c r="R20" s="5">
        <v>5</v>
      </c>
      <c r="S20" s="5">
        <v>11</v>
      </c>
      <c r="T20" s="5">
        <v>62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>
        <f t="shared" si="1"/>
        <v>0</v>
      </c>
    </row>
    <row r="21" spans="1:81" ht="15.75" thickBot="1">
      <c r="A21" s="4">
        <v>4</v>
      </c>
      <c r="B21" s="8" t="s">
        <v>18</v>
      </c>
      <c r="C21" s="5">
        <v>1989</v>
      </c>
      <c r="D21" s="8" t="s">
        <v>165</v>
      </c>
      <c r="E21" s="13">
        <f t="shared" si="0"/>
        <v>364</v>
      </c>
      <c r="F21" s="5">
        <v>0</v>
      </c>
      <c r="G21" s="5">
        <v>0</v>
      </c>
      <c r="H21" s="5">
        <v>54</v>
      </c>
      <c r="I21" s="5">
        <v>10</v>
      </c>
      <c r="J21" s="5">
        <v>46</v>
      </c>
      <c r="K21" s="5">
        <v>0</v>
      </c>
      <c r="L21" s="5">
        <v>0</v>
      </c>
      <c r="M21" s="5">
        <v>0</v>
      </c>
      <c r="N21" s="5">
        <v>10</v>
      </c>
      <c r="O21" s="5">
        <v>38</v>
      </c>
      <c r="P21" s="5">
        <v>0</v>
      </c>
      <c r="Q21" s="5">
        <v>0</v>
      </c>
      <c r="R21" s="5">
        <v>38</v>
      </c>
      <c r="S21" s="5">
        <v>90</v>
      </c>
      <c r="T21" s="5">
        <v>78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>
        <f t="shared" si="1"/>
        <v>0</v>
      </c>
    </row>
    <row r="22" spans="1:81" ht="15.75" thickBot="1">
      <c r="A22" s="4">
        <v>5</v>
      </c>
      <c r="B22" s="8" t="s">
        <v>2</v>
      </c>
      <c r="C22" s="5">
        <v>1986</v>
      </c>
      <c r="D22" s="8" t="s">
        <v>165</v>
      </c>
      <c r="E22" s="13">
        <f t="shared" si="0"/>
        <v>301</v>
      </c>
      <c r="F22" s="5">
        <v>0</v>
      </c>
      <c r="G22" s="5">
        <v>0</v>
      </c>
      <c r="H22" s="5">
        <v>42</v>
      </c>
      <c r="I22" s="5">
        <v>16</v>
      </c>
      <c r="J22" s="5">
        <v>58</v>
      </c>
      <c r="K22" s="5">
        <v>0</v>
      </c>
      <c r="L22" s="5">
        <v>0</v>
      </c>
      <c r="M22" s="5">
        <v>0</v>
      </c>
      <c r="N22" s="5">
        <v>42</v>
      </c>
      <c r="O22" s="5">
        <v>74</v>
      </c>
      <c r="P22" s="5">
        <v>0</v>
      </c>
      <c r="Q22" s="5">
        <v>0</v>
      </c>
      <c r="R22" s="5">
        <v>7</v>
      </c>
      <c r="S22" s="5">
        <v>12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50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>
        <f t="shared" si="1"/>
        <v>50</v>
      </c>
    </row>
    <row r="23" spans="1:81" ht="15.75" thickBot="1">
      <c r="A23" s="4">
        <v>6</v>
      </c>
      <c r="B23" s="8" t="s">
        <v>31</v>
      </c>
      <c r="C23" s="5">
        <v>1991</v>
      </c>
      <c r="D23" s="8" t="s">
        <v>187</v>
      </c>
      <c r="E23" s="13">
        <f t="shared" si="0"/>
        <v>296</v>
      </c>
      <c r="F23" s="5">
        <v>52</v>
      </c>
      <c r="G23" s="5">
        <v>56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42</v>
      </c>
      <c r="V23" s="5">
        <v>68</v>
      </c>
      <c r="W23" s="5">
        <v>56</v>
      </c>
      <c r="X23" s="5">
        <v>0</v>
      </c>
      <c r="Y23" s="5">
        <v>0</v>
      </c>
      <c r="Z23" s="5">
        <v>22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>
        <f t="shared" si="1"/>
        <v>22</v>
      </c>
    </row>
    <row r="24" spans="1:81" ht="15.75" thickBot="1">
      <c r="A24" s="4">
        <v>7</v>
      </c>
      <c r="B24" s="8" t="s">
        <v>11</v>
      </c>
      <c r="C24" s="5">
        <v>1988</v>
      </c>
      <c r="D24" s="8" t="s">
        <v>171</v>
      </c>
      <c r="E24" s="13">
        <f t="shared" si="0"/>
        <v>272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40</v>
      </c>
      <c r="M24" s="5">
        <v>50</v>
      </c>
      <c r="N24" s="5">
        <v>0</v>
      </c>
      <c r="O24" s="5">
        <v>0</v>
      </c>
      <c r="P24" s="5">
        <v>36</v>
      </c>
      <c r="Q24" s="5">
        <v>50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25</v>
      </c>
      <c r="Y24" s="5">
        <v>25</v>
      </c>
      <c r="Z24" s="5">
        <v>46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>
        <f t="shared" si="1"/>
        <v>222</v>
      </c>
    </row>
    <row r="25" spans="1:81" ht="15.75" thickBot="1">
      <c r="A25" s="4">
        <v>8</v>
      </c>
      <c r="B25" s="8" t="s">
        <v>217</v>
      </c>
      <c r="C25" s="5">
        <v>1987</v>
      </c>
      <c r="D25" s="8" t="s">
        <v>165</v>
      </c>
      <c r="E25" s="13">
        <f t="shared" si="0"/>
        <v>227</v>
      </c>
      <c r="F25" s="5">
        <v>44</v>
      </c>
      <c r="G25" s="5">
        <v>80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16</v>
      </c>
      <c r="S25" s="5">
        <v>28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59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>
        <f t="shared" si="1"/>
        <v>59</v>
      </c>
    </row>
    <row r="26" spans="1:81" ht="15.75" thickBot="1">
      <c r="A26" s="4">
        <v>9</v>
      </c>
      <c r="B26" s="8" t="s">
        <v>117</v>
      </c>
      <c r="C26" s="5">
        <v>1993</v>
      </c>
      <c r="D26" s="8" t="s">
        <v>171</v>
      </c>
      <c r="E26" s="13">
        <f t="shared" si="0"/>
        <v>226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33</v>
      </c>
      <c r="M26" s="5">
        <v>38</v>
      </c>
      <c r="N26" s="5">
        <v>0</v>
      </c>
      <c r="O26" s="5">
        <v>0</v>
      </c>
      <c r="P26" s="5">
        <v>43</v>
      </c>
      <c r="Q26" s="5">
        <v>36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22</v>
      </c>
      <c r="Y26" s="5">
        <v>22</v>
      </c>
      <c r="Z26" s="5">
        <v>32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>
        <f t="shared" si="1"/>
        <v>182</v>
      </c>
    </row>
    <row r="27" spans="1:81" ht="15.75" thickBot="1">
      <c r="A27" s="4">
        <v>10</v>
      </c>
      <c r="B27" s="8" t="s">
        <v>9</v>
      </c>
      <c r="C27" s="5">
        <v>1985</v>
      </c>
      <c r="D27" s="8" t="s">
        <v>179</v>
      </c>
      <c r="E27" s="13">
        <f t="shared" si="0"/>
        <v>210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46</v>
      </c>
      <c r="M27" s="5">
        <v>29</v>
      </c>
      <c r="N27" s="5">
        <v>0</v>
      </c>
      <c r="O27" s="5">
        <v>0</v>
      </c>
      <c r="P27" s="5">
        <v>31</v>
      </c>
      <c r="Q27" s="5">
        <v>34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19</v>
      </c>
      <c r="Y27" s="5">
        <v>7</v>
      </c>
      <c r="Z27" s="5">
        <v>44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>
        <f t="shared" si="1"/>
        <v>184</v>
      </c>
    </row>
    <row r="28" spans="1:81" ht="15.75" thickBot="1">
      <c r="A28" s="4">
        <v>11</v>
      </c>
      <c r="B28" s="8" t="s">
        <v>26</v>
      </c>
      <c r="C28" s="5">
        <v>1990</v>
      </c>
      <c r="D28" s="8" t="s">
        <v>183</v>
      </c>
      <c r="E28" s="13">
        <f t="shared" si="0"/>
        <v>203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32</v>
      </c>
      <c r="M28" s="5">
        <v>6</v>
      </c>
      <c r="N28" s="5">
        <v>0</v>
      </c>
      <c r="O28" s="5">
        <v>0</v>
      </c>
      <c r="P28" s="5">
        <v>23</v>
      </c>
      <c r="Q28" s="5">
        <v>43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12</v>
      </c>
      <c r="Y28" s="5">
        <v>19</v>
      </c>
      <c r="Z28" s="5">
        <v>68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>
        <f t="shared" si="1"/>
        <v>172</v>
      </c>
    </row>
    <row r="29" spans="1:81" ht="15.75" thickBot="1">
      <c r="A29" s="4">
        <v>12</v>
      </c>
      <c r="B29" s="8" t="s">
        <v>28</v>
      </c>
      <c r="C29" s="5">
        <v>1990</v>
      </c>
      <c r="D29" s="8" t="s">
        <v>180</v>
      </c>
      <c r="E29" s="13">
        <f t="shared" si="0"/>
        <v>200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43</v>
      </c>
      <c r="M29" s="5">
        <v>27</v>
      </c>
      <c r="N29" s="5">
        <v>0</v>
      </c>
      <c r="O29" s="5">
        <v>0</v>
      </c>
      <c r="P29" s="5">
        <v>21</v>
      </c>
      <c r="Q29" s="5">
        <v>46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7</v>
      </c>
      <c r="Y29" s="5">
        <v>8</v>
      </c>
      <c r="Z29" s="5">
        <v>48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>
        <f t="shared" si="1"/>
        <v>185</v>
      </c>
    </row>
    <row r="30" spans="1:81" ht="15.75" thickBot="1">
      <c r="A30" s="4">
        <v>13</v>
      </c>
      <c r="B30" s="8" t="s">
        <v>212</v>
      </c>
      <c r="C30" s="5">
        <v>1991</v>
      </c>
      <c r="D30" s="8" t="s">
        <v>164</v>
      </c>
      <c r="E30" s="13">
        <f t="shared" si="0"/>
        <v>197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36</v>
      </c>
      <c r="M30" s="5">
        <v>36</v>
      </c>
      <c r="N30" s="5">
        <v>0</v>
      </c>
      <c r="O30" s="5">
        <v>0</v>
      </c>
      <c r="P30" s="5">
        <v>50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4</v>
      </c>
      <c r="Y30" s="5">
        <v>17</v>
      </c>
      <c r="Z30" s="5">
        <v>54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>
        <f t="shared" si="1"/>
        <v>176</v>
      </c>
    </row>
    <row r="31" spans="1:81" ht="15.75" thickBot="1">
      <c r="A31" s="4">
        <v>14</v>
      </c>
      <c r="B31" s="8" t="s">
        <v>137</v>
      </c>
      <c r="C31" s="5">
        <v>1993</v>
      </c>
      <c r="D31" s="8" t="s">
        <v>187</v>
      </c>
      <c r="E31" s="13">
        <f t="shared" si="0"/>
        <v>196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34</v>
      </c>
      <c r="M31" s="5">
        <v>40</v>
      </c>
      <c r="N31" s="5">
        <v>0</v>
      </c>
      <c r="O31" s="5">
        <v>0</v>
      </c>
      <c r="P31" s="5">
        <v>32</v>
      </c>
      <c r="Q31" s="5">
        <v>27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63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>
        <f t="shared" si="1"/>
        <v>196</v>
      </c>
    </row>
    <row r="32" spans="1:81" ht="15.75" thickBot="1">
      <c r="A32" s="4">
        <v>15</v>
      </c>
      <c r="B32" s="8" t="s">
        <v>37</v>
      </c>
      <c r="C32" s="5">
        <v>1991</v>
      </c>
      <c r="D32" s="8" t="s">
        <v>164</v>
      </c>
      <c r="E32" s="13">
        <f t="shared" si="0"/>
        <v>192</v>
      </c>
      <c r="F32" s="5">
        <v>6</v>
      </c>
      <c r="G32" s="5">
        <v>0</v>
      </c>
      <c r="H32" s="5">
        <v>0</v>
      </c>
      <c r="I32" s="5">
        <v>8</v>
      </c>
      <c r="J32" s="5">
        <v>32</v>
      </c>
      <c r="K32" s="5">
        <v>0</v>
      </c>
      <c r="L32" s="5">
        <v>0</v>
      </c>
      <c r="M32" s="5">
        <v>0</v>
      </c>
      <c r="N32" s="5">
        <v>7</v>
      </c>
      <c r="O32" s="5">
        <v>7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50</v>
      </c>
      <c r="W32" s="5">
        <v>44</v>
      </c>
      <c r="X32" s="5">
        <v>0</v>
      </c>
      <c r="Y32" s="5">
        <v>0</v>
      </c>
      <c r="Z32" s="5">
        <v>38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>
        <f t="shared" si="1"/>
        <v>38</v>
      </c>
    </row>
    <row r="33" spans="1:81" ht="15.75" thickBot="1">
      <c r="A33" s="4">
        <v>16</v>
      </c>
      <c r="B33" s="8" t="s">
        <v>15</v>
      </c>
      <c r="C33" s="5">
        <v>1991</v>
      </c>
      <c r="D33" s="8" t="s">
        <v>108</v>
      </c>
      <c r="E33" s="13">
        <f t="shared" si="0"/>
        <v>186</v>
      </c>
      <c r="F33" s="5">
        <v>14</v>
      </c>
      <c r="G33" s="5">
        <v>22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68</v>
      </c>
      <c r="X33" s="5">
        <v>0</v>
      </c>
      <c r="Y33" s="5">
        <v>0</v>
      </c>
      <c r="Z33" s="5">
        <v>80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>
        <f t="shared" si="1"/>
        <v>80</v>
      </c>
    </row>
    <row r="34" spans="1:81" ht="15.75" thickBot="1">
      <c r="A34" s="4">
        <v>17</v>
      </c>
      <c r="B34" s="8" t="s">
        <v>6</v>
      </c>
      <c r="C34" s="5">
        <v>1989</v>
      </c>
      <c r="D34" s="8" t="s">
        <v>187</v>
      </c>
      <c r="E34" s="13">
        <f t="shared" si="0"/>
        <v>162</v>
      </c>
      <c r="F34" s="5">
        <v>0</v>
      </c>
      <c r="G34" s="5">
        <v>0</v>
      </c>
      <c r="H34" s="5">
        <v>7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40</v>
      </c>
      <c r="V34" s="5">
        <v>63</v>
      </c>
      <c r="W34" s="5">
        <v>52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>
        <f t="shared" si="1"/>
        <v>0</v>
      </c>
    </row>
    <row r="35" spans="1:81" ht="15.75" thickBot="1">
      <c r="A35" s="4">
        <v>18</v>
      </c>
      <c r="B35" s="8" t="s">
        <v>4</v>
      </c>
      <c r="C35" s="5">
        <v>1984</v>
      </c>
      <c r="D35" s="8" t="s">
        <v>165</v>
      </c>
      <c r="E35" s="13">
        <f t="shared" si="0"/>
        <v>157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18</v>
      </c>
      <c r="M35" s="5">
        <v>11</v>
      </c>
      <c r="N35" s="5">
        <v>0</v>
      </c>
      <c r="O35" s="5">
        <v>0</v>
      </c>
      <c r="P35" s="5">
        <v>33</v>
      </c>
      <c r="Q35" s="5">
        <v>21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74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>
        <f t="shared" si="1"/>
        <v>157</v>
      </c>
    </row>
    <row r="36" spans="1:81" ht="15.75" thickBot="1">
      <c r="A36" s="4">
        <v>19</v>
      </c>
      <c r="B36" s="8" t="s">
        <v>22</v>
      </c>
      <c r="C36" s="5">
        <v>1987</v>
      </c>
      <c r="D36" s="8" t="s">
        <v>187</v>
      </c>
      <c r="E36" s="13">
        <f t="shared" si="0"/>
        <v>156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12</v>
      </c>
      <c r="M36" s="5">
        <v>33</v>
      </c>
      <c r="N36" s="5">
        <v>0</v>
      </c>
      <c r="O36" s="5">
        <v>0</v>
      </c>
      <c r="P36" s="5">
        <v>28</v>
      </c>
      <c r="Q36" s="5">
        <v>31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52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>
        <f t="shared" si="1"/>
        <v>156</v>
      </c>
    </row>
    <row r="37" spans="1:81" ht="15.75" thickBot="1">
      <c r="A37" s="4">
        <v>20</v>
      </c>
      <c r="B37" s="8" t="s">
        <v>103</v>
      </c>
      <c r="C37" s="5">
        <v>1994</v>
      </c>
      <c r="D37" s="8" t="s">
        <v>172</v>
      </c>
      <c r="E37" s="13">
        <f t="shared" si="0"/>
        <v>153</v>
      </c>
      <c r="F37" s="5">
        <v>0</v>
      </c>
      <c r="G37" s="5">
        <v>63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56</v>
      </c>
      <c r="W37" s="5">
        <v>34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>
        <f t="shared" si="1"/>
        <v>0</v>
      </c>
    </row>
    <row r="38" spans="1:81" ht="15.75" thickBot="1">
      <c r="A38" s="4">
        <v>21</v>
      </c>
      <c r="B38" s="8" t="s">
        <v>23</v>
      </c>
      <c r="C38" s="5">
        <v>1991</v>
      </c>
      <c r="D38" s="8" t="s">
        <v>171</v>
      </c>
      <c r="E38" s="13">
        <f t="shared" si="0"/>
        <v>149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17</v>
      </c>
      <c r="M38" s="5">
        <v>46</v>
      </c>
      <c r="N38" s="5">
        <v>0</v>
      </c>
      <c r="O38" s="5">
        <v>0</v>
      </c>
      <c r="P38" s="5">
        <v>46</v>
      </c>
      <c r="Q38" s="5">
        <v>40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>
        <f t="shared" si="1"/>
        <v>149</v>
      </c>
    </row>
    <row r="39" spans="1:81" ht="15.75" thickBot="1">
      <c r="A39" s="4">
        <v>22</v>
      </c>
      <c r="B39" s="8" t="s">
        <v>116</v>
      </c>
      <c r="C39" s="5">
        <v>1993</v>
      </c>
      <c r="D39" s="8" t="s">
        <v>165</v>
      </c>
      <c r="E39" s="13">
        <f t="shared" si="0"/>
        <v>141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30</v>
      </c>
      <c r="M39" s="5">
        <v>24</v>
      </c>
      <c r="N39" s="5">
        <v>0</v>
      </c>
      <c r="O39" s="5">
        <v>0</v>
      </c>
      <c r="P39" s="5">
        <v>30</v>
      </c>
      <c r="Q39" s="5">
        <v>13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14</v>
      </c>
      <c r="Y39" s="5">
        <v>0</v>
      </c>
      <c r="Z39" s="5">
        <v>30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>
        <f t="shared" si="1"/>
        <v>127</v>
      </c>
    </row>
    <row r="40" spans="1:81" ht="15.75" thickBot="1">
      <c r="A40" s="4">
        <v>23</v>
      </c>
      <c r="B40" s="8" t="s">
        <v>17</v>
      </c>
      <c r="C40" s="5">
        <v>1988</v>
      </c>
      <c r="D40" s="8" t="s">
        <v>164</v>
      </c>
      <c r="E40" s="13">
        <f t="shared" si="0"/>
        <v>133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15</v>
      </c>
      <c r="M40" s="5">
        <v>32</v>
      </c>
      <c r="N40" s="5">
        <v>0</v>
      </c>
      <c r="O40" s="5">
        <v>0</v>
      </c>
      <c r="P40" s="5">
        <v>26</v>
      </c>
      <c r="Q40" s="5">
        <v>20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40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>
        <f t="shared" si="1"/>
        <v>133</v>
      </c>
    </row>
    <row r="41" spans="1:81" ht="15.75" thickBot="1">
      <c r="A41" s="4">
        <v>24</v>
      </c>
      <c r="B41" s="8" t="s">
        <v>102</v>
      </c>
      <c r="C41" s="5">
        <v>1992</v>
      </c>
      <c r="D41" s="8" t="s">
        <v>215</v>
      </c>
      <c r="E41" s="13">
        <f t="shared" si="0"/>
        <v>128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22</v>
      </c>
      <c r="M41" s="5">
        <v>31</v>
      </c>
      <c r="N41" s="5">
        <v>0</v>
      </c>
      <c r="O41" s="5">
        <v>0</v>
      </c>
      <c r="P41" s="5">
        <v>19</v>
      </c>
      <c r="Q41" s="5">
        <v>38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12</v>
      </c>
      <c r="Z41" s="5">
        <v>6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>
        <f t="shared" si="1"/>
        <v>116</v>
      </c>
    </row>
    <row r="42" spans="1:81" ht="15.75" thickBot="1">
      <c r="A42" s="4">
        <v>25</v>
      </c>
      <c r="B42" s="8" t="s">
        <v>24</v>
      </c>
      <c r="C42" s="5">
        <v>1989</v>
      </c>
      <c r="D42" s="8" t="s">
        <v>165</v>
      </c>
      <c r="E42" s="13">
        <f t="shared" si="0"/>
        <v>127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50</v>
      </c>
      <c r="M42" s="5">
        <v>2</v>
      </c>
      <c r="N42" s="5">
        <v>0</v>
      </c>
      <c r="O42" s="5">
        <v>0</v>
      </c>
      <c r="P42" s="5">
        <v>14</v>
      </c>
      <c r="Q42" s="5">
        <v>23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16</v>
      </c>
      <c r="Y42" s="5">
        <v>9</v>
      </c>
      <c r="Z42" s="5">
        <v>13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>
        <f t="shared" si="1"/>
        <v>102</v>
      </c>
    </row>
    <row r="43" spans="1:81" ht="15.75" thickBot="1">
      <c r="A43" s="4">
        <v>26</v>
      </c>
      <c r="B43" s="8" t="s">
        <v>219</v>
      </c>
      <c r="C43" s="5">
        <v>1990</v>
      </c>
      <c r="D43" s="8" t="s">
        <v>187</v>
      </c>
      <c r="E43" s="13">
        <f t="shared" si="0"/>
        <v>115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31</v>
      </c>
      <c r="M43" s="5">
        <v>0</v>
      </c>
      <c r="N43" s="5">
        <v>0</v>
      </c>
      <c r="O43" s="5">
        <v>0</v>
      </c>
      <c r="P43" s="5">
        <v>38</v>
      </c>
      <c r="Q43" s="5">
        <v>28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18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>
        <f t="shared" si="1"/>
        <v>115</v>
      </c>
    </row>
    <row r="44" spans="1:81" ht="24.75" thickBot="1">
      <c r="A44" s="4">
        <v>27</v>
      </c>
      <c r="B44" s="8" t="s">
        <v>10</v>
      </c>
      <c r="C44" s="5">
        <v>1983</v>
      </c>
      <c r="D44" s="8" t="s">
        <v>167</v>
      </c>
      <c r="E44" s="13">
        <f t="shared" si="0"/>
        <v>112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43</v>
      </c>
      <c r="N44" s="5">
        <v>0</v>
      </c>
      <c r="O44" s="5">
        <v>0</v>
      </c>
      <c r="P44" s="5">
        <v>0</v>
      </c>
      <c r="Q44" s="5">
        <v>33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36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>
        <f t="shared" si="1"/>
        <v>112</v>
      </c>
    </row>
    <row r="45" spans="1:81" ht="15.75" thickBot="1">
      <c r="A45" s="4">
        <v>28</v>
      </c>
      <c r="B45" s="8" t="s">
        <v>32</v>
      </c>
      <c r="C45" s="5">
        <v>1989</v>
      </c>
      <c r="D45" s="8" t="s">
        <v>213</v>
      </c>
      <c r="E45" s="13">
        <f t="shared" si="0"/>
        <v>109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24</v>
      </c>
      <c r="M45" s="5">
        <v>30</v>
      </c>
      <c r="N45" s="5">
        <v>0</v>
      </c>
      <c r="O45" s="5">
        <v>0</v>
      </c>
      <c r="P45" s="5">
        <v>10</v>
      </c>
      <c r="Q45" s="5">
        <v>12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5</v>
      </c>
      <c r="Y45" s="5">
        <v>0</v>
      </c>
      <c r="Z45" s="5">
        <v>28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>
        <f t="shared" si="1"/>
        <v>104</v>
      </c>
    </row>
    <row r="46" spans="1:81" ht="15.75" thickBot="1">
      <c r="A46" s="4">
        <v>29</v>
      </c>
      <c r="B46" s="8" t="s">
        <v>21</v>
      </c>
      <c r="C46" s="5">
        <v>1992</v>
      </c>
      <c r="D46" s="8" t="s">
        <v>165</v>
      </c>
      <c r="E46" s="13">
        <f t="shared" si="0"/>
        <v>98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19</v>
      </c>
      <c r="M46" s="5">
        <v>17</v>
      </c>
      <c r="N46" s="5">
        <v>0</v>
      </c>
      <c r="O46" s="5">
        <v>0</v>
      </c>
      <c r="P46" s="5">
        <v>27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6</v>
      </c>
      <c r="Y46" s="5">
        <v>13</v>
      </c>
      <c r="Z46" s="5">
        <v>16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>
        <f t="shared" si="1"/>
        <v>79</v>
      </c>
    </row>
    <row r="47" spans="1:81" ht="15.75" thickBot="1">
      <c r="A47" s="4">
        <v>30</v>
      </c>
      <c r="B47" s="8" t="s">
        <v>139</v>
      </c>
      <c r="C47" s="5">
        <v>1993</v>
      </c>
      <c r="D47" s="8" t="s">
        <v>220</v>
      </c>
      <c r="E47" s="13">
        <f t="shared" si="0"/>
        <v>98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7</v>
      </c>
      <c r="M47" s="5">
        <v>22</v>
      </c>
      <c r="N47" s="5">
        <v>0</v>
      </c>
      <c r="O47" s="5">
        <v>0</v>
      </c>
      <c r="P47" s="5">
        <v>18</v>
      </c>
      <c r="Q47" s="5">
        <v>17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34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>
        <f t="shared" si="1"/>
        <v>98</v>
      </c>
    </row>
    <row r="48" spans="1:81" ht="15.75" thickBot="1">
      <c r="A48" s="4">
        <v>31</v>
      </c>
      <c r="B48" s="8" t="s">
        <v>13</v>
      </c>
      <c r="C48" s="5">
        <v>1992</v>
      </c>
      <c r="D48" s="8" t="s">
        <v>171</v>
      </c>
      <c r="E48" s="13">
        <f t="shared" si="0"/>
        <v>97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29</v>
      </c>
      <c r="M48" s="5">
        <v>15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11</v>
      </c>
      <c r="Z48" s="5">
        <v>42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>
        <f t="shared" si="1"/>
        <v>86</v>
      </c>
    </row>
    <row r="49" spans="1:81" ht="15.75" thickBot="1">
      <c r="A49" s="4">
        <v>32</v>
      </c>
      <c r="B49" s="8" t="s">
        <v>34</v>
      </c>
      <c r="C49" s="5">
        <v>1988</v>
      </c>
      <c r="D49" s="8" t="s">
        <v>167</v>
      </c>
      <c r="E49" s="13">
        <f t="shared" si="0"/>
        <v>95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26</v>
      </c>
      <c r="M49" s="5">
        <v>18</v>
      </c>
      <c r="N49" s="5">
        <v>0</v>
      </c>
      <c r="O49" s="5">
        <v>0</v>
      </c>
      <c r="P49" s="5">
        <v>25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26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>
        <f t="shared" si="1"/>
        <v>95</v>
      </c>
    </row>
    <row r="50" spans="1:81" ht="15.75" thickBot="1">
      <c r="A50" s="4">
        <v>33</v>
      </c>
      <c r="B50" s="8" t="s">
        <v>138</v>
      </c>
      <c r="C50" s="5">
        <v>1993</v>
      </c>
      <c r="D50" s="8" t="s">
        <v>171</v>
      </c>
      <c r="E50" s="13">
        <f aca="true" t="shared" si="2" ref="E50:E81">SUM(F50:CB50)</f>
        <v>94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38</v>
      </c>
      <c r="M50" s="5">
        <v>20</v>
      </c>
      <c r="N50" s="5">
        <v>0</v>
      </c>
      <c r="O50" s="5">
        <v>0</v>
      </c>
      <c r="P50" s="5">
        <v>0</v>
      </c>
      <c r="Q50" s="5">
        <v>30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5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>
        <f t="shared" si="1"/>
        <v>89</v>
      </c>
    </row>
    <row r="51" spans="1:81" ht="15.75" thickBot="1">
      <c r="A51" s="4">
        <v>34</v>
      </c>
      <c r="B51" s="8" t="s">
        <v>211</v>
      </c>
      <c r="C51" s="5">
        <v>1990</v>
      </c>
      <c r="D51" s="8" t="s">
        <v>171</v>
      </c>
      <c r="E51" s="13">
        <f t="shared" si="2"/>
        <v>93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50</v>
      </c>
      <c r="V51" s="5">
        <v>0</v>
      </c>
      <c r="W51" s="5">
        <v>0</v>
      </c>
      <c r="X51" s="5">
        <v>17</v>
      </c>
      <c r="Y51" s="5">
        <v>16</v>
      </c>
      <c r="Z51" s="5">
        <v>10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>
        <f t="shared" si="1"/>
        <v>10</v>
      </c>
    </row>
    <row r="52" spans="1:81" ht="15.75" thickBot="1">
      <c r="A52" s="4">
        <v>35</v>
      </c>
      <c r="B52" s="8" t="s">
        <v>29</v>
      </c>
      <c r="C52" s="5">
        <v>1990</v>
      </c>
      <c r="D52" s="8" t="s">
        <v>167</v>
      </c>
      <c r="E52" s="13">
        <f t="shared" si="2"/>
        <v>92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14</v>
      </c>
      <c r="M52" s="5">
        <v>7</v>
      </c>
      <c r="N52" s="5">
        <v>0</v>
      </c>
      <c r="O52" s="5">
        <v>0</v>
      </c>
      <c r="P52" s="5">
        <v>9</v>
      </c>
      <c r="Q52" s="5">
        <v>6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56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>
        <f t="shared" si="1"/>
        <v>92</v>
      </c>
    </row>
    <row r="53" spans="1:81" ht="15.75" thickBot="1">
      <c r="A53" s="4">
        <v>36</v>
      </c>
      <c r="B53" s="8" t="s">
        <v>35</v>
      </c>
      <c r="C53" s="5">
        <v>1992</v>
      </c>
      <c r="D53" s="8" t="s">
        <v>214</v>
      </c>
      <c r="E53" s="13">
        <f t="shared" si="2"/>
        <v>91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9</v>
      </c>
      <c r="M53" s="5">
        <v>28</v>
      </c>
      <c r="N53" s="5">
        <v>0</v>
      </c>
      <c r="O53" s="5">
        <v>0</v>
      </c>
      <c r="P53" s="5">
        <v>24</v>
      </c>
      <c r="Q53" s="5">
        <v>7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14</v>
      </c>
      <c r="Z53" s="5">
        <v>9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>
        <f t="shared" si="1"/>
        <v>77</v>
      </c>
    </row>
    <row r="54" spans="1:81" ht="15.75" thickBot="1">
      <c r="A54" s="4">
        <v>37</v>
      </c>
      <c r="B54" s="8" t="s">
        <v>38</v>
      </c>
      <c r="C54" s="5">
        <v>1991</v>
      </c>
      <c r="D54" s="8" t="s">
        <v>171</v>
      </c>
      <c r="E54" s="13">
        <f t="shared" si="2"/>
        <v>90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25</v>
      </c>
      <c r="M54" s="5">
        <v>13</v>
      </c>
      <c r="N54" s="5">
        <v>0</v>
      </c>
      <c r="O54" s="5">
        <v>0</v>
      </c>
      <c r="P54" s="5">
        <v>29</v>
      </c>
      <c r="Q54" s="5">
        <v>15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1</v>
      </c>
      <c r="Y54" s="5">
        <v>0</v>
      </c>
      <c r="Z54" s="5">
        <v>7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>
        <f t="shared" si="1"/>
        <v>89</v>
      </c>
    </row>
    <row r="55" spans="1:81" ht="15.75" thickBot="1">
      <c r="A55" s="4">
        <v>38</v>
      </c>
      <c r="B55" s="8" t="s">
        <v>20</v>
      </c>
      <c r="C55" s="5">
        <v>1988</v>
      </c>
      <c r="D55" s="8" t="s">
        <v>108</v>
      </c>
      <c r="E55" s="13">
        <f t="shared" si="2"/>
        <v>86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23</v>
      </c>
      <c r="M55" s="5">
        <v>25</v>
      </c>
      <c r="N55" s="5">
        <v>0</v>
      </c>
      <c r="O55" s="5">
        <v>0</v>
      </c>
      <c r="P55" s="5">
        <v>6</v>
      </c>
      <c r="Q55" s="5">
        <v>32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>
        <f t="shared" si="1"/>
        <v>86</v>
      </c>
    </row>
    <row r="56" spans="1:81" ht="15.75" thickBot="1">
      <c r="A56" s="4">
        <v>39</v>
      </c>
      <c r="B56" s="8" t="s">
        <v>36</v>
      </c>
      <c r="C56" s="5">
        <v>1992</v>
      </c>
      <c r="D56" s="8" t="s">
        <v>171</v>
      </c>
      <c r="E56" s="13">
        <f t="shared" si="2"/>
        <v>78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26</v>
      </c>
      <c r="N56" s="5">
        <v>0</v>
      </c>
      <c r="O56" s="5">
        <v>0</v>
      </c>
      <c r="P56" s="5">
        <v>0</v>
      </c>
      <c r="Q56" s="5">
        <v>26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11</v>
      </c>
      <c r="Y56" s="5">
        <v>15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>
        <f t="shared" si="1"/>
        <v>52</v>
      </c>
    </row>
    <row r="57" spans="1:81" ht="15.75" thickBot="1">
      <c r="A57" s="4">
        <v>40</v>
      </c>
      <c r="B57" s="8" t="s">
        <v>30</v>
      </c>
      <c r="C57" s="5">
        <v>1991</v>
      </c>
      <c r="D57" s="8" t="s">
        <v>165</v>
      </c>
      <c r="E57" s="13">
        <f t="shared" si="2"/>
        <v>77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11</v>
      </c>
      <c r="M57" s="5">
        <v>23</v>
      </c>
      <c r="N57" s="5">
        <v>0</v>
      </c>
      <c r="O57" s="5">
        <v>0</v>
      </c>
      <c r="P57" s="5">
        <v>20</v>
      </c>
      <c r="Q57" s="5">
        <v>8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9</v>
      </c>
      <c r="Y57" s="5">
        <v>6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>
        <f t="shared" si="1"/>
        <v>62</v>
      </c>
    </row>
    <row r="58" spans="1:81" ht="15.75" thickBot="1">
      <c r="A58" s="4">
        <v>41</v>
      </c>
      <c r="B58" s="8" t="s">
        <v>216</v>
      </c>
      <c r="C58" s="5">
        <v>1990</v>
      </c>
      <c r="D58" s="8" t="s">
        <v>172</v>
      </c>
      <c r="E58" s="13">
        <f t="shared" si="2"/>
        <v>71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5</v>
      </c>
      <c r="M58" s="5">
        <v>19</v>
      </c>
      <c r="N58" s="5">
        <v>0</v>
      </c>
      <c r="O58" s="5">
        <v>0</v>
      </c>
      <c r="P58" s="5">
        <v>2</v>
      </c>
      <c r="Q58" s="5">
        <v>24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</v>
      </c>
      <c r="Z58" s="5">
        <v>20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>
        <f t="shared" si="1"/>
        <v>70</v>
      </c>
    </row>
    <row r="59" spans="1:81" ht="15.75" thickBot="1">
      <c r="A59" s="4">
        <v>42</v>
      </c>
      <c r="B59" s="8" t="s">
        <v>27</v>
      </c>
      <c r="C59" s="5">
        <v>1988</v>
      </c>
      <c r="D59" s="8" t="s">
        <v>164</v>
      </c>
      <c r="E59" s="13">
        <f t="shared" si="2"/>
        <v>68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3</v>
      </c>
      <c r="M59" s="5">
        <v>34</v>
      </c>
      <c r="N59" s="5">
        <v>0</v>
      </c>
      <c r="O59" s="5">
        <v>0</v>
      </c>
      <c r="P59" s="5">
        <v>0</v>
      </c>
      <c r="Q59" s="5">
        <v>2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15</v>
      </c>
      <c r="Y59" s="5">
        <v>3</v>
      </c>
      <c r="Z59" s="5">
        <v>11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>
        <f t="shared" si="1"/>
        <v>50</v>
      </c>
    </row>
    <row r="60" spans="1:81" ht="15.75" thickBot="1">
      <c r="A60" s="4">
        <v>43</v>
      </c>
      <c r="B60" s="8" t="s">
        <v>119</v>
      </c>
      <c r="C60" s="5">
        <v>1993</v>
      </c>
      <c r="D60" s="8" t="s">
        <v>165</v>
      </c>
      <c r="E60" s="13">
        <f t="shared" si="2"/>
        <v>66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21</v>
      </c>
      <c r="M60" s="5">
        <v>0</v>
      </c>
      <c r="N60" s="5">
        <v>0</v>
      </c>
      <c r="O60" s="5">
        <v>0</v>
      </c>
      <c r="P60" s="5">
        <v>34</v>
      </c>
      <c r="Q60" s="5">
        <v>9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2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>
        <f t="shared" si="1"/>
        <v>64</v>
      </c>
    </row>
    <row r="61" spans="1:81" ht="15.75" thickBot="1">
      <c r="A61" s="4">
        <v>44</v>
      </c>
      <c r="B61" s="8" t="s">
        <v>140</v>
      </c>
      <c r="C61" s="5">
        <v>1993</v>
      </c>
      <c r="D61" s="8" t="s">
        <v>170</v>
      </c>
      <c r="E61" s="13">
        <f t="shared" si="2"/>
        <v>65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40</v>
      </c>
      <c r="Q61" s="5">
        <v>25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>
        <f t="shared" si="1"/>
        <v>65</v>
      </c>
    </row>
    <row r="62" spans="1:81" ht="15.75" thickBot="1">
      <c r="A62" s="4">
        <v>45</v>
      </c>
      <c r="B62" s="8" t="s">
        <v>12</v>
      </c>
      <c r="C62" s="5">
        <v>1991</v>
      </c>
      <c r="D62" s="8" t="s">
        <v>165</v>
      </c>
      <c r="E62" s="13">
        <f t="shared" si="2"/>
        <v>60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28</v>
      </c>
      <c r="M62" s="5">
        <v>4</v>
      </c>
      <c r="N62" s="5">
        <v>0</v>
      </c>
      <c r="O62" s="5">
        <v>0</v>
      </c>
      <c r="P62" s="5">
        <v>16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8</v>
      </c>
      <c r="Y62" s="5">
        <v>4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>
        <f t="shared" si="1"/>
        <v>48</v>
      </c>
    </row>
    <row r="63" spans="1:81" ht="15.75" thickBot="1">
      <c r="A63" s="4">
        <v>46</v>
      </c>
      <c r="B63" s="8" t="s">
        <v>224</v>
      </c>
      <c r="C63" s="5">
        <v>1992</v>
      </c>
      <c r="D63" s="8" t="s">
        <v>165</v>
      </c>
      <c r="E63" s="13">
        <f t="shared" si="2"/>
        <v>58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16</v>
      </c>
      <c r="N63" s="5">
        <v>0</v>
      </c>
      <c r="O63" s="5">
        <v>0</v>
      </c>
      <c r="P63" s="5">
        <v>13</v>
      </c>
      <c r="Q63" s="5">
        <v>29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>
        <f t="shared" si="1"/>
        <v>58</v>
      </c>
    </row>
    <row r="64" spans="1:81" ht="15.75" thickBot="1">
      <c r="A64" s="4">
        <v>47</v>
      </c>
      <c r="B64" s="8" t="s">
        <v>5</v>
      </c>
      <c r="C64" s="5">
        <v>1990</v>
      </c>
      <c r="D64" s="8" t="s">
        <v>187</v>
      </c>
      <c r="E64" s="13">
        <f t="shared" si="2"/>
        <v>55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8</v>
      </c>
      <c r="N64" s="5">
        <v>0</v>
      </c>
      <c r="O64" s="5">
        <v>0</v>
      </c>
      <c r="P64" s="5">
        <v>17</v>
      </c>
      <c r="Q64" s="5">
        <v>18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12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>
        <f t="shared" si="1"/>
        <v>55</v>
      </c>
    </row>
    <row r="65" spans="1:81" ht="15.75" thickBot="1">
      <c r="A65" s="4">
        <v>48</v>
      </c>
      <c r="B65" s="8" t="s">
        <v>141</v>
      </c>
      <c r="C65" s="5">
        <v>1993</v>
      </c>
      <c r="D65" s="8" t="s">
        <v>164</v>
      </c>
      <c r="E65" s="13">
        <f t="shared" si="2"/>
        <v>52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10</v>
      </c>
      <c r="N65" s="5">
        <v>0</v>
      </c>
      <c r="O65" s="5">
        <v>0</v>
      </c>
      <c r="P65" s="5">
        <v>8</v>
      </c>
      <c r="Q65" s="5">
        <v>14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10</v>
      </c>
      <c r="Y65" s="5">
        <v>10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>
        <f t="shared" si="1"/>
        <v>32</v>
      </c>
    </row>
    <row r="66" spans="1:81" ht="15.75" thickBot="1">
      <c r="A66" s="4">
        <v>49</v>
      </c>
      <c r="B66" s="8" t="s">
        <v>126</v>
      </c>
      <c r="C66" s="5">
        <v>1993</v>
      </c>
      <c r="D66" s="8" t="s">
        <v>187</v>
      </c>
      <c r="E66" s="13">
        <f t="shared" si="2"/>
        <v>51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27</v>
      </c>
      <c r="M66" s="5">
        <v>9</v>
      </c>
      <c r="N66" s="5">
        <v>0</v>
      </c>
      <c r="O66" s="5">
        <v>0</v>
      </c>
      <c r="P66" s="5">
        <v>15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>
        <f t="shared" si="1"/>
        <v>51</v>
      </c>
    </row>
    <row r="67" spans="1:81" ht="15.75" thickBot="1">
      <c r="A67" s="4">
        <v>50</v>
      </c>
      <c r="B67" s="8" t="s">
        <v>222</v>
      </c>
      <c r="C67" s="5">
        <v>1990</v>
      </c>
      <c r="D67" s="8" t="s">
        <v>171</v>
      </c>
      <c r="E67" s="13">
        <f t="shared" si="2"/>
        <v>41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8</v>
      </c>
      <c r="M67" s="5">
        <v>1</v>
      </c>
      <c r="N67" s="5">
        <v>0</v>
      </c>
      <c r="O67" s="5">
        <v>0</v>
      </c>
      <c r="P67" s="5">
        <v>22</v>
      </c>
      <c r="Q67" s="5">
        <v>10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>
        <f t="shared" si="1"/>
        <v>41</v>
      </c>
    </row>
    <row r="68" spans="1:81" ht="15.75" thickBot="1">
      <c r="A68" s="4">
        <v>51</v>
      </c>
      <c r="B68" s="8" t="s">
        <v>25</v>
      </c>
      <c r="C68" s="5">
        <v>1986</v>
      </c>
      <c r="D68" s="8" t="s">
        <v>165</v>
      </c>
      <c r="E68" s="13">
        <f t="shared" si="2"/>
        <v>39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22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13</v>
      </c>
      <c r="Y68" s="5">
        <v>0</v>
      </c>
      <c r="Z68" s="5">
        <v>4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>
        <f t="shared" si="1"/>
        <v>26</v>
      </c>
    </row>
    <row r="69" spans="1:81" ht="15.75" thickBot="1">
      <c r="A69" s="4">
        <v>52</v>
      </c>
      <c r="B69" s="8" t="s">
        <v>142</v>
      </c>
      <c r="C69" s="5">
        <v>1993</v>
      </c>
      <c r="D69" s="8" t="s">
        <v>165</v>
      </c>
      <c r="E69" s="13">
        <f t="shared" si="2"/>
        <v>38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6</v>
      </c>
      <c r="M69" s="5">
        <v>12</v>
      </c>
      <c r="N69" s="5">
        <v>0</v>
      </c>
      <c r="O69" s="5">
        <v>0</v>
      </c>
      <c r="P69" s="5">
        <v>4</v>
      </c>
      <c r="Q69" s="5">
        <v>16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>
        <f t="shared" si="1"/>
        <v>38</v>
      </c>
    </row>
    <row r="70" spans="1:81" ht="15.75" thickBot="1">
      <c r="A70" s="4">
        <v>53</v>
      </c>
      <c r="B70" s="8" t="s">
        <v>14</v>
      </c>
      <c r="C70" s="5">
        <v>1990</v>
      </c>
      <c r="D70" s="8" t="s">
        <v>171</v>
      </c>
      <c r="E70" s="13">
        <f t="shared" si="2"/>
        <v>37</v>
      </c>
      <c r="F70" s="5">
        <v>5</v>
      </c>
      <c r="G70" s="5">
        <v>24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5</v>
      </c>
      <c r="V70" s="5">
        <v>0</v>
      </c>
      <c r="W70" s="5">
        <v>0</v>
      </c>
      <c r="X70" s="5">
        <v>0</v>
      </c>
      <c r="Y70" s="5">
        <v>0</v>
      </c>
      <c r="Z70" s="5">
        <v>3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>
        <f t="shared" si="1"/>
        <v>3</v>
      </c>
    </row>
    <row r="71" spans="1:81" ht="15.75" thickBot="1">
      <c r="A71" s="4">
        <v>54</v>
      </c>
      <c r="B71" s="8" t="s">
        <v>8</v>
      </c>
      <c r="C71" s="5">
        <v>1991</v>
      </c>
      <c r="D71" s="8" t="s">
        <v>164</v>
      </c>
      <c r="E71" s="13">
        <f t="shared" si="2"/>
        <v>34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26</v>
      </c>
      <c r="X71" s="5">
        <v>0</v>
      </c>
      <c r="Y71" s="5">
        <v>0</v>
      </c>
      <c r="Z71" s="5">
        <v>8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>
        <f t="shared" si="1"/>
        <v>8</v>
      </c>
    </row>
    <row r="72" spans="1:81" ht="15.75" thickBot="1">
      <c r="A72" s="4">
        <v>55</v>
      </c>
      <c r="B72" s="8" t="s">
        <v>39</v>
      </c>
      <c r="C72" s="5">
        <v>1985</v>
      </c>
      <c r="D72" s="8" t="s">
        <v>187</v>
      </c>
      <c r="E72" s="13">
        <f t="shared" si="2"/>
        <v>34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1</v>
      </c>
      <c r="Q72" s="5">
        <v>19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14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>
        <f t="shared" si="1"/>
        <v>34</v>
      </c>
    </row>
    <row r="73" spans="1:81" ht="15.75" thickBot="1">
      <c r="A73" s="4">
        <v>56</v>
      </c>
      <c r="B73" s="8" t="s">
        <v>223</v>
      </c>
      <c r="C73" s="5">
        <v>1992</v>
      </c>
      <c r="D73" s="8" t="s">
        <v>108</v>
      </c>
      <c r="E73" s="13">
        <f t="shared" si="2"/>
        <v>33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21</v>
      </c>
      <c r="N73" s="5">
        <v>0</v>
      </c>
      <c r="O73" s="5">
        <v>0</v>
      </c>
      <c r="P73" s="5">
        <v>12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>
        <f t="shared" si="1"/>
        <v>33</v>
      </c>
    </row>
    <row r="74" spans="1:81" ht="15.75" thickBot="1">
      <c r="A74" s="4">
        <v>57</v>
      </c>
      <c r="B74" s="8" t="s">
        <v>143</v>
      </c>
      <c r="C74" s="5">
        <v>1993</v>
      </c>
      <c r="D74" s="8" t="s">
        <v>164</v>
      </c>
      <c r="E74" s="13">
        <f t="shared" si="2"/>
        <v>30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3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3</v>
      </c>
      <c r="Y74" s="5">
        <v>0</v>
      </c>
      <c r="Z74" s="5">
        <v>24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>
        <f t="shared" si="1"/>
        <v>27</v>
      </c>
    </row>
    <row r="75" spans="1:81" ht="15.75" thickBot="1">
      <c r="A75" s="4">
        <v>58</v>
      </c>
      <c r="B75" s="8" t="s">
        <v>118</v>
      </c>
      <c r="C75" s="5">
        <v>1993</v>
      </c>
      <c r="D75" s="8" t="s">
        <v>187</v>
      </c>
      <c r="E75" s="13">
        <f t="shared" si="2"/>
        <v>27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3</v>
      </c>
      <c r="N75" s="5">
        <v>0</v>
      </c>
      <c r="O75" s="5">
        <v>0</v>
      </c>
      <c r="P75" s="5">
        <v>11</v>
      </c>
      <c r="Q75" s="5">
        <v>11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2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>
        <f t="shared" si="1"/>
        <v>27</v>
      </c>
    </row>
    <row r="76" spans="1:81" ht="15.75" thickBot="1">
      <c r="A76" s="4">
        <v>59</v>
      </c>
      <c r="B76" s="8" t="s">
        <v>41</v>
      </c>
      <c r="C76" s="5">
        <v>1992</v>
      </c>
      <c r="D76" s="8" t="s">
        <v>167</v>
      </c>
      <c r="E76" s="13">
        <f t="shared" si="2"/>
        <v>26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20</v>
      </c>
      <c r="M76" s="5">
        <v>0</v>
      </c>
      <c r="N76" s="5">
        <v>0</v>
      </c>
      <c r="O76" s="5">
        <v>0</v>
      </c>
      <c r="P76" s="5">
        <v>5</v>
      </c>
      <c r="Q76" s="5">
        <v>1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>
        <f t="shared" si="1"/>
        <v>26</v>
      </c>
    </row>
    <row r="77" spans="1:81" ht="15.75" thickBot="1">
      <c r="A77" s="4">
        <v>60</v>
      </c>
      <c r="B77" s="8" t="s">
        <v>123</v>
      </c>
      <c r="C77" s="5">
        <v>1990</v>
      </c>
      <c r="D77" s="8" t="s">
        <v>220</v>
      </c>
      <c r="E77" s="13">
        <f t="shared" si="2"/>
        <v>24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13</v>
      </c>
      <c r="M77" s="5">
        <v>0</v>
      </c>
      <c r="N77" s="5">
        <v>0</v>
      </c>
      <c r="O77" s="5">
        <v>0</v>
      </c>
      <c r="P77" s="5">
        <v>7</v>
      </c>
      <c r="Q77" s="5">
        <v>4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>
        <f t="shared" si="1"/>
        <v>24</v>
      </c>
    </row>
    <row r="78" spans="1:81" ht="15.75" thickBot="1">
      <c r="A78" s="4">
        <v>61</v>
      </c>
      <c r="B78" s="8" t="s">
        <v>146</v>
      </c>
      <c r="C78" s="5">
        <v>1993</v>
      </c>
      <c r="D78" s="8" t="s">
        <v>108</v>
      </c>
      <c r="E78" s="13">
        <f t="shared" si="2"/>
        <v>21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2</v>
      </c>
      <c r="M78" s="5">
        <v>14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5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>
        <f t="shared" si="1"/>
        <v>21</v>
      </c>
    </row>
    <row r="79" spans="1:81" ht="15.75" thickBot="1">
      <c r="A79" s="4">
        <v>62</v>
      </c>
      <c r="B79" s="8" t="s">
        <v>42</v>
      </c>
      <c r="C79" s="5">
        <v>1992</v>
      </c>
      <c r="D79" s="8" t="s">
        <v>108</v>
      </c>
      <c r="E79" s="13">
        <f t="shared" si="2"/>
        <v>16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16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>
        <f t="shared" si="1"/>
        <v>16</v>
      </c>
    </row>
    <row r="80" spans="1:81" ht="15.75" thickBot="1">
      <c r="A80" s="4">
        <v>63</v>
      </c>
      <c r="B80" s="8" t="s">
        <v>43</v>
      </c>
      <c r="C80" s="5">
        <v>1992</v>
      </c>
      <c r="D80" s="8" t="s">
        <v>221</v>
      </c>
      <c r="E80" s="13">
        <f t="shared" si="2"/>
        <v>10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10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>
        <f t="shared" si="1"/>
        <v>10</v>
      </c>
    </row>
    <row r="81" spans="1:81" ht="15.75" thickBot="1">
      <c r="A81" s="4">
        <v>64</v>
      </c>
      <c r="B81" s="8" t="s">
        <v>40</v>
      </c>
      <c r="C81" s="5">
        <v>1984</v>
      </c>
      <c r="D81" s="8" t="s">
        <v>108</v>
      </c>
      <c r="E81" s="13">
        <f t="shared" si="2"/>
        <v>9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4</v>
      </c>
      <c r="M81" s="5">
        <v>5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>
        <f t="shared" si="1"/>
        <v>9</v>
      </c>
    </row>
    <row r="82" spans="1:81" ht="15.75" thickBot="1">
      <c r="A82" s="4">
        <v>65</v>
      </c>
      <c r="B82" s="8" t="s">
        <v>225</v>
      </c>
      <c r="C82" s="5">
        <v>1991</v>
      </c>
      <c r="D82" s="8" t="s">
        <v>226</v>
      </c>
      <c r="E82" s="13">
        <f aca="true" t="shared" si="3" ref="E82:E113">SUM(F82:CB82)</f>
        <v>5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5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>
        <f t="shared" si="1"/>
        <v>5</v>
      </c>
    </row>
    <row r="83" spans="1:81" ht="15.75" thickBot="1">
      <c r="A83" s="4">
        <v>66</v>
      </c>
      <c r="B83" s="8" t="s">
        <v>19</v>
      </c>
      <c r="C83" s="5">
        <v>1992</v>
      </c>
      <c r="D83" s="8" t="s">
        <v>164</v>
      </c>
      <c r="E83" s="13">
        <f t="shared" si="3"/>
        <v>3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2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>
        <f aca="true" t="shared" si="4" ref="CC83:CC146">L83+M83+P83+Q83+Z83+AA83</f>
        <v>1</v>
      </c>
    </row>
    <row r="84" spans="1:81" ht="15.75" thickBot="1">
      <c r="A84" s="4">
        <v>67</v>
      </c>
      <c r="B84" s="8" t="s">
        <v>33</v>
      </c>
      <c r="C84" s="5">
        <v>1976</v>
      </c>
      <c r="D84" s="8" t="s">
        <v>172</v>
      </c>
      <c r="E84" s="13">
        <f t="shared" si="3"/>
        <v>3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3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>
        <f t="shared" si="4"/>
        <v>3</v>
      </c>
    </row>
    <row r="85" spans="1:81" ht="15.75" thickBot="1">
      <c r="A85" s="4">
        <v>68</v>
      </c>
      <c r="B85" s="8"/>
      <c r="C85" s="5"/>
      <c r="D85" s="8"/>
      <c r="E85" s="13">
        <f t="shared" si="3"/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>
        <f t="shared" si="4"/>
        <v>0</v>
      </c>
    </row>
    <row r="86" spans="1:81" ht="15.75" thickBot="1">
      <c r="A86" s="4">
        <v>69</v>
      </c>
      <c r="B86" s="8"/>
      <c r="C86" s="5"/>
      <c r="D86" s="8"/>
      <c r="E86" s="13">
        <f t="shared" si="3"/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>
        <f t="shared" si="4"/>
        <v>0</v>
      </c>
    </row>
    <row r="87" spans="1:81" ht="15.75" thickBot="1">
      <c r="A87" s="4">
        <v>70</v>
      </c>
      <c r="B87" s="8"/>
      <c r="C87" s="5"/>
      <c r="D87" s="8"/>
      <c r="E87" s="13">
        <f t="shared" si="3"/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>
        <f t="shared" si="4"/>
        <v>0</v>
      </c>
    </row>
    <row r="88" spans="1:81" ht="15.75" thickBot="1">
      <c r="A88" s="4">
        <v>71</v>
      </c>
      <c r="B88" s="8"/>
      <c r="C88" s="5"/>
      <c r="D88" s="8"/>
      <c r="E88" s="13">
        <f t="shared" si="3"/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>
        <f t="shared" si="4"/>
        <v>0</v>
      </c>
    </row>
    <row r="89" spans="1:81" ht="15.75" thickBot="1">
      <c r="A89" s="4">
        <v>72</v>
      </c>
      <c r="B89" s="8"/>
      <c r="C89" s="5"/>
      <c r="D89" s="8"/>
      <c r="E89" s="13">
        <f t="shared" si="3"/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>
        <f t="shared" si="4"/>
        <v>0</v>
      </c>
    </row>
    <row r="90" spans="1:81" ht="15.75" thickBot="1">
      <c r="A90" s="4">
        <v>73</v>
      </c>
      <c r="B90" s="8"/>
      <c r="C90" s="5"/>
      <c r="D90" s="8"/>
      <c r="E90" s="13">
        <f t="shared" si="3"/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>
        <f t="shared" si="4"/>
        <v>0</v>
      </c>
    </row>
    <row r="91" spans="1:81" ht="15.75" thickBot="1">
      <c r="A91" s="4">
        <v>74</v>
      </c>
      <c r="B91" s="8"/>
      <c r="C91" s="5"/>
      <c r="D91" s="8"/>
      <c r="E91" s="13">
        <f t="shared" si="3"/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>
        <f t="shared" si="4"/>
        <v>0</v>
      </c>
    </row>
    <row r="92" spans="1:81" ht="15.75" thickBot="1">
      <c r="A92" s="4">
        <v>75</v>
      </c>
      <c r="B92" s="8"/>
      <c r="C92" s="5"/>
      <c r="D92" s="8"/>
      <c r="E92" s="13">
        <f t="shared" si="3"/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>
        <f t="shared" si="4"/>
        <v>0</v>
      </c>
    </row>
    <row r="93" spans="1:81" ht="15.75" thickBot="1">
      <c r="A93" s="4">
        <v>76</v>
      </c>
      <c r="B93" s="8"/>
      <c r="C93" s="5"/>
      <c r="D93" s="8"/>
      <c r="E93" s="13">
        <f t="shared" si="3"/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>
        <f t="shared" si="4"/>
        <v>0</v>
      </c>
    </row>
    <row r="94" spans="1:81" ht="15.75" thickBot="1">
      <c r="A94" s="4">
        <v>77</v>
      </c>
      <c r="B94" s="8"/>
      <c r="C94" s="5"/>
      <c r="D94" s="8"/>
      <c r="E94" s="13">
        <f t="shared" si="3"/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>
        <f t="shared" si="4"/>
        <v>0</v>
      </c>
    </row>
    <row r="95" spans="1:81" ht="15.75" thickBot="1">
      <c r="A95" s="4">
        <v>78</v>
      </c>
      <c r="B95" s="8"/>
      <c r="C95" s="5"/>
      <c r="D95" s="8"/>
      <c r="E95" s="13">
        <f t="shared" si="3"/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>
        <f t="shared" si="4"/>
        <v>0</v>
      </c>
    </row>
    <row r="96" spans="1:81" ht="15.75" thickBot="1">
      <c r="A96" s="4">
        <v>79</v>
      </c>
      <c r="B96" s="8"/>
      <c r="C96" s="5"/>
      <c r="D96" s="8"/>
      <c r="E96" s="13">
        <f t="shared" si="3"/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>
        <f t="shared" si="4"/>
        <v>0</v>
      </c>
    </row>
    <row r="97" spans="1:81" ht="15.75" thickBot="1">
      <c r="A97" s="4">
        <v>80</v>
      </c>
      <c r="B97" s="8"/>
      <c r="C97" s="5"/>
      <c r="D97" s="8"/>
      <c r="E97" s="13">
        <f t="shared" si="3"/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>
        <f t="shared" si="4"/>
        <v>0</v>
      </c>
    </row>
    <row r="98" spans="1:81" ht="15.75" thickBot="1">
      <c r="A98" s="4">
        <v>81</v>
      </c>
      <c r="B98" s="8"/>
      <c r="C98" s="5"/>
      <c r="D98" s="8"/>
      <c r="E98" s="13">
        <f t="shared" si="3"/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>
        <f t="shared" si="4"/>
        <v>0</v>
      </c>
    </row>
    <row r="99" spans="1:81" ht="15.75" thickBot="1">
      <c r="A99" s="4">
        <v>82</v>
      </c>
      <c r="B99" s="8"/>
      <c r="C99" s="5"/>
      <c r="D99" s="8"/>
      <c r="E99" s="13">
        <f t="shared" si="3"/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>
        <f t="shared" si="4"/>
        <v>0</v>
      </c>
    </row>
    <row r="100" spans="1:81" ht="15.75" thickBot="1">
      <c r="A100" s="4">
        <v>83</v>
      </c>
      <c r="B100" s="8"/>
      <c r="C100" s="5"/>
      <c r="D100" s="8"/>
      <c r="E100" s="13">
        <f t="shared" si="3"/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>
        <f t="shared" si="4"/>
        <v>0</v>
      </c>
    </row>
    <row r="101" spans="1:81" ht="15.75" thickBot="1">
      <c r="A101" s="4">
        <v>84</v>
      </c>
      <c r="B101" s="8"/>
      <c r="C101" s="5"/>
      <c r="D101" s="8"/>
      <c r="E101" s="13">
        <f t="shared" si="3"/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>
        <f t="shared" si="4"/>
        <v>0</v>
      </c>
    </row>
    <row r="102" spans="1:81" ht="15.75" thickBot="1">
      <c r="A102" s="4">
        <v>85</v>
      </c>
      <c r="B102" s="8"/>
      <c r="C102" s="5"/>
      <c r="D102" s="8"/>
      <c r="E102" s="13">
        <f t="shared" si="3"/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>
        <f t="shared" si="4"/>
        <v>0</v>
      </c>
    </row>
    <row r="103" spans="1:81" ht="15.75" thickBot="1">
      <c r="A103" s="4">
        <v>86</v>
      </c>
      <c r="B103" s="8"/>
      <c r="C103" s="5"/>
      <c r="D103" s="8"/>
      <c r="E103" s="13">
        <f t="shared" si="3"/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>
        <f t="shared" si="4"/>
        <v>0</v>
      </c>
    </row>
    <row r="104" spans="1:81" ht="15.75" thickBot="1">
      <c r="A104" s="4">
        <v>87</v>
      </c>
      <c r="B104" s="8"/>
      <c r="C104" s="5"/>
      <c r="D104" s="8"/>
      <c r="E104" s="13">
        <f t="shared" si="3"/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>
        <f t="shared" si="4"/>
        <v>0</v>
      </c>
    </row>
    <row r="105" spans="1:81" ht="15.75" thickBot="1">
      <c r="A105" s="4">
        <v>88</v>
      </c>
      <c r="B105" s="8"/>
      <c r="C105" s="5"/>
      <c r="D105" s="8"/>
      <c r="E105" s="13">
        <f t="shared" si="3"/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>
        <f t="shared" si="4"/>
        <v>0</v>
      </c>
    </row>
    <row r="106" spans="1:81" ht="15.75" thickBot="1">
      <c r="A106" s="4">
        <v>89</v>
      </c>
      <c r="B106" s="8"/>
      <c r="C106" s="5"/>
      <c r="D106" s="8"/>
      <c r="E106" s="13">
        <f t="shared" si="3"/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>
        <f t="shared" si="4"/>
        <v>0</v>
      </c>
    </row>
    <row r="107" spans="1:81" ht="15.75" thickBot="1">
      <c r="A107" s="4">
        <v>90</v>
      </c>
      <c r="B107" s="8"/>
      <c r="C107" s="5"/>
      <c r="D107" s="8"/>
      <c r="E107" s="13">
        <f t="shared" si="3"/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>
        <f t="shared" si="4"/>
        <v>0</v>
      </c>
    </row>
    <row r="108" spans="1:81" ht="15.75" thickBot="1">
      <c r="A108" s="4">
        <v>91</v>
      </c>
      <c r="B108" s="8"/>
      <c r="C108" s="5"/>
      <c r="D108" s="8"/>
      <c r="E108" s="13">
        <f t="shared" si="3"/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>
        <f t="shared" si="4"/>
        <v>0</v>
      </c>
    </row>
    <row r="109" spans="1:81" ht="15.75" thickBot="1">
      <c r="A109" s="4">
        <v>92</v>
      </c>
      <c r="B109" s="8"/>
      <c r="C109" s="5"/>
      <c r="D109" s="8"/>
      <c r="E109" s="13">
        <f t="shared" si="3"/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>
        <f t="shared" si="4"/>
        <v>0</v>
      </c>
    </row>
    <row r="110" spans="1:81" ht="15.75" thickBot="1">
      <c r="A110" s="4">
        <v>93</v>
      </c>
      <c r="B110" s="8"/>
      <c r="C110" s="5"/>
      <c r="D110" s="8"/>
      <c r="E110" s="13">
        <f t="shared" si="3"/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>
        <f t="shared" si="4"/>
        <v>0</v>
      </c>
    </row>
    <row r="111" spans="1:81" ht="15.75" thickBot="1">
      <c r="A111" s="4">
        <v>94</v>
      </c>
      <c r="B111" s="8"/>
      <c r="C111" s="5"/>
      <c r="D111" s="8"/>
      <c r="E111" s="13">
        <f t="shared" si="3"/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>
        <f t="shared" si="4"/>
        <v>0</v>
      </c>
    </row>
    <row r="112" spans="1:81" ht="15.75" thickBot="1">
      <c r="A112" s="4">
        <v>95</v>
      </c>
      <c r="B112" s="8"/>
      <c r="C112" s="5"/>
      <c r="D112" s="8"/>
      <c r="E112" s="13">
        <f t="shared" si="3"/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>
        <f t="shared" si="4"/>
        <v>0</v>
      </c>
    </row>
    <row r="113" spans="1:81" ht="15.75" thickBot="1">
      <c r="A113" s="4">
        <v>96</v>
      </c>
      <c r="B113" s="8"/>
      <c r="C113" s="5"/>
      <c r="D113" s="8"/>
      <c r="E113" s="13">
        <f t="shared" si="3"/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>
        <f t="shared" si="4"/>
        <v>0</v>
      </c>
    </row>
    <row r="114" spans="1:81" ht="15.75" thickBot="1">
      <c r="A114" s="4">
        <v>97</v>
      </c>
      <c r="B114" s="8"/>
      <c r="C114" s="5"/>
      <c r="D114" s="8"/>
      <c r="E114" s="13">
        <f aca="true" t="shared" si="5" ref="E114:E145">SUM(F114:CB114)</f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>
        <f t="shared" si="4"/>
        <v>0</v>
      </c>
    </row>
    <row r="115" spans="1:81" ht="15.75" thickBot="1">
      <c r="A115" s="4">
        <v>98</v>
      </c>
      <c r="B115" s="8"/>
      <c r="C115" s="5"/>
      <c r="D115" s="8"/>
      <c r="E115" s="13">
        <f t="shared" si="5"/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>
        <f t="shared" si="4"/>
        <v>0</v>
      </c>
    </row>
    <row r="116" spans="1:81" ht="15.75" thickBot="1">
      <c r="A116" s="4">
        <v>99</v>
      </c>
      <c r="B116" s="8"/>
      <c r="C116" s="5"/>
      <c r="D116" s="8"/>
      <c r="E116" s="13">
        <f t="shared" si="5"/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>
        <f t="shared" si="4"/>
        <v>0</v>
      </c>
    </row>
    <row r="117" spans="1:81" ht="15.75" thickBot="1">
      <c r="A117" s="4">
        <v>100</v>
      </c>
      <c r="B117" s="8"/>
      <c r="C117" s="5"/>
      <c r="D117" s="8"/>
      <c r="E117" s="13">
        <f t="shared" si="5"/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>
        <f t="shared" si="4"/>
        <v>0</v>
      </c>
    </row>
    <row r="118" spans="1:81" ht="15.75" thickBot="1">
      <c r="A118" s="4">
        <v>101</v>
      </c>
      <c r="B118" s="8"/>
      <c r="C118" s="5"/>
      <c r="D118" s="8"/>
      <c r="E118" s="13">
        <f t="shared" si="5"/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>
        <f t="shared" si="4"/>
        <v>0</v>
      </c>
    </row>
    <row r="119" spans="1:81" ht="15.75" thickBot="1">
      <c r="A119" s="4">
        <v>102</v>
      </c>
      <c r="B119" s="8"/>
      <c r="C119" s="5"/>
      <c r="D119" s="8"/>
      <c r="E119" s="13">
        <f t="shared" si="5"/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>
        <f t="shared" si="4"/>
        <v>0</v>
      </c>
    </row>
    <row r="120" spans="1:81" ht="15.75" thickBot="1">
      <c r="A120" s="4">
        <v>103</v>
      </c>
      <c r="B120" s="8"/>
      <c r="C120" s="5"/>
      <c r="D120" s="8"/>
      <c r="E120" s="13">
        <f t="shared" si="5"/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>
        <f t="shared" si="4"/>
        <v>0</v>
      </c>
    </row>
    <row r="121" spans="1:81" ht="15.75" thickBot="1">
      <c r="A121" s="4">
        <v>104</v>
      </c>
      <c r="B121" s="8"/>
      <c r="C121" s="5"/>
      <c r="D121" s="8"/>
      <c r="E121" s="13">
        <f t="shared" si="5"/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>
        <f t="shared" si="4"/>
        <v>0</v>
      </c>
    </row>
    <row r="122" spans="1:81" ht="15.75" thickBot="1">
      <c r="A122" s="4">
        <v>105</v>
      </c>
      <c r="B122" s="8"/>
      <c r="C122" s="5"/>
      <c r="D122" s="8"/>
      <c r="E122" s="13">
        <f t="shared" si="5"/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>
        <f t="shared" si="4"/>
        <v>0</v>
      </c>
    </row>
    <row r="123" spans="1:81" ht="15.75" thickBot="1">
      <c r="A123" s="4">
        <v>106</v>
      </c>
      <c r="B123" s="8"/>
      <c r="C123" s="5"/>
      <c r="D123" s="8"/>
      <c r="E123" s="13">
        <f t="shared" si="5"/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>
        <f t="shared" si="4"/>
        <v>0</v>
      </c>
    </row>
    <row r="124" spans="1:81" ht="15.75" thickBot="1">
      <c r="A124" s="4">
        <v>107</v>
      </c>
      <c r="B124" s="8"/>
      <c r="C124" s="5"/>
      <c r="D124" s="8"/>
      <c r="E124" s="13">
        <f t="shared" si="5"/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>
        <f t="shared" si="4"/>
        <v>0</v>
      </c>
    </row>
    <row r="125" spans="1:81" ht="15.75" thickBot="1">
      <c r="A125" s="4">
        <v>108</v>
      </c>
      <c r="B125" s="8"/>
      <c r="C125" s="5"/>
      <c r="D125" s="8"/>
      <c r="E125" s="13">
        <f t="shared" si="5"/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>
        <f t="shared" si="4"/>
        <v>0</v>
      </c>
    </row>
    <row r="126" spans="1:81" ht="15.75" thickBot="1">
      <c r="A126" s="4">
        <v>109</v>
      </c>
      <c r="B126" s="8"/>
      <c r="C126" s="5"/>
      <c r="D126" s="8"/>
      <c r="E126" s="13">
        <f t="shared" si="5"/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>
        <f t="shared" si="4"/>
        <v>0</v>
      </c>
    </row>
    <row r="127" spans="1:81" ht="15.75" thickBot="1">
      <c r="A127" s="4">
        <v>110</v>
      </c>
      <c r="B127" s="8"/>
      <c r="C127" s="5"/>
      <c r="D127" s="8"/>
      <c r="E127" s="13">
        <f t="shared" si="5"/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>
        <f t="shared" si="4"/>
        <v>0</v>
      </c>
    </row>
    <row r="128" spans="1:81" ht="15.75" thickBot="1">
      <c r="A128" s="4">
        <v>111</v>
      </c>
      <c r="B128" s="8"/>
      <c r="C128" s="5"/>
      <c r="D128" s="8"/>
      <c r="E128" s="13">
        <f t="shared" si="5"/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>
        <f t="shared" si="4"/>
        <v>0</v>
      </c>
    </row>
    <row r="129" spans="1:81" ht="15.75" thickBot="1">
      <c r="A129" s="4">
        <v>112</v>
      </c>
      <c r="B129" s="8"/>
      <c r="C129" s="5"/>
      <c r="D129" s="8"/>
      <c r="E129" s="13">
        <f t="shared" si="5"/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>
        <f t="shared" si="4"/>
        <v>0</v>
      </c>
    </row>
    <row r="130" spans="1:81" ht="15.75" thickBot="1">
      <c r="A130" s="4">
        <v>113</v>
      </c>
      <c r="B130" s="8"/>
      <c r="C130" s="5"/>
      <c r="D130" s="8"/>
      <c r="E130" s="13">
        <f t="shared" si="5"/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>
        <f t="shared" si="4"/>
        <v>0</v>
      </c>
    </row>
    <row r="131" spans="1:81" ht="15.75" thickBot="1">
      <c r="A131" s="4">
        <v>114</v>
      </c>
      <c r="B131" s="8"/>
      <c r="C131" s="5"/>
      <c r="D131" s="8"/>
      <c r="E131" s="13">
        <f t="shared" si="5"/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>
        <f t="shared" si="4"/>
        <v>0</v>
      </c>
    </row>
    <row r="132" spans="1:81" ht="15.75" thickBot="1">
      <c r="A132" s="4">
        <v>115</v>
      </c>
      <c r="B132" s="8"/>
      <c r="C132" s="5"/>
      <c r="D132" s="8"/>
      <c r="E132" s="13">
        <f t="shared" si="5"/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>
        <f t="shared" si="4"/>
        <v>0</v>
      </c>
    </row>
    <row r="133" spans="1:81" ht="15.75" thickBot="1">
      <c r="A133" s="4">
        <v>116</v>
      </c>
      <c r="B133" s="8"/>
      <c r="C133" s="5"/>
      <c r="D133" s="8"/>
      <c r="E133" s="13">
        <f t="shared" si="5"/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>
        <f t="shared" si="4"/>
        <v>0</v>
      </c>
    </row>
    <row r="134" spans="1:81" ht="15.75" thickBot="1">
      <c r="A134" s="4">
        <v>117</v>
      </c>
      <c r="B134" s="8"/>
      <c r="C134" s="5"/>
      <c r="D134" s="8"/>
      <c r="E134" s="13">
        <f t="shared" si="5"/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>
        <f t="shared" si="4"/>
        <v>0</v>
      </c>
    </row>
    <row r="135" spans="1:81" ht="15.75" thickBot="1">
      <c r="A135" s="4">
        <v>118</v>
      </c>
      <c r="B135" s="8"/>
      <c r="C135" s="5"/>
      <c r="D135" s="8"/>
      <c r="E135" s="13">
        <f t="shared" si="5"/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>
        <f t="shared" si="4"/>
        <v>0</v>
      </c>
    </row>
    <row r="136" spans="1:81" ht="15.75" thickBot="1">
      <c r="A136" s="4">
        <v>119</v>
      </c>
      <c r="B136" s="8"/>
      <c r="C136" s="5"/>
      <c r="D136" s="8"/>
      <c r="E136" s="13">
        <f t="shared" si="5"/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>
        <f t="shared" si="4"/>
        <v>0</v>
      </c>
    </row>
    <row r="137" spans="1:81" ht="15.75" thickBot="1">
      <c r="A137" s="4">
        <v>120</v>
      </c>
      <c r="B137" s="8"/>
      <c r="C137" s="5"/>
      <c r="D137" s="8"/>
      <c r="E137" s="13">
        <f t="shared" si="5"/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>
        <f t="shared" si="4"/>
        <v>0</v>
      </c>
    </row>
    <row r="138" spans="1:81" ht="15.75" thickBot="1">
      <c r="A138" s="4">
        <v>121</v>
      </c>
      <c r="B138" s="8"/>
      <c r="C138" s="5"/>
      <c r="D138" s="8"/>
      <c r="E138" s="13">
        <f t="shared" si="5"/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>
        <f t="shared" si="4"/>
        <v>0</v>
      </c>
    </row>
    <row r="139" spans="1:81" ht="15.75" thickBot="1">
      <c r="A139" s="4">
        <v>122</v>
      </c>
      <c r="B139" s="8"/>
      <c r="C139" s="5"/>
      <c r="D139" s="8"/>
      <c r="E139" s="13">
        <f t="shared" si="5"/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>
        <f t="shared" si="4"/>
        <v>0</v>
      </c>
    </row>
    <row r="140" spans="1:81" ht="15.75" thickBot="1">
      <c r="A140" s="4">
        <v>123</v>
      </c>
      <c r="B140" s="8"/>
      <c r="C140" s="5"/>
      <c r="D140" s="8"/>
      <c r="E140" s="13">
        <f t="shared" si="5"/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>
        <f t="shared" si="4"/>
        <v>0</v>
      </c>
    </row>
    <row r="141" spans="1:81" ht="15.75" thickBot="1">
      <c r="A141" s="4">
        <v>124</v>
      </c>
      <c r="B141" s="8"/>
      <c r="C141" s="5"/>
      <c r="D141" s="8"/>
      <c r="E141" s="13">
        <f t="shared" si="5"/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>
        <f t="shared" si="4"/>
        <v>0</v>
      </c>
    </row>
    <row r="142" spans="1:81" ht="15.75" thickBot="1">
      <c r="A142" s="4">
        <v>125</v>
      </c>
      <c r="B142" s="8"/>
      <c r="C142" s="5"/>
      <c r="D142" s="8"/>
      <c r="E142" s="13">
        <f t="shared" si="5"/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>
        <f t="shared" si="4"/>
        <v>0</v>
      </c>
    </row>
    <row r="143" spans="1:81" ht="15.75" thickBot="1">
      <c r="A143" s="4">
        <v>126</v>
      </c>
      <c r="B143" s="8"/>
      <c r="C143" s="5"/>
      <c r="D143" s="8"/>
      <c r="E143" s="13">
        <f t="shared" si="5"/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>
        <f t="shared" si="4"/>
        <v>0</v>
      </c>
    </row>
    <row r="144" spans="1:81" ht="15.75" thickBot="1">
      <c r="A144" s="4">
        <v>127</v>
      </c>
      <c r="B144" s="8"/>
      <c r="C144" s="5"/>
      <c r="D144" s="8"/>
      <c r="E144" s="13">
        <f t="shared" si="5"/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>
        <f t="shared" si="4"/>
        <v>0</v>
      </c>
    </row>
    <row r="145" spans="1:81" ht="15.75" thickBot="1">
      <c r="A145" s="4">
        <v>128</v>
      </c>
      <c r="B145" s="8"/>
      <c r="C145" s="5"/>
      <c r="D145" s="8"/>
      <c r="E145" s="13">
        <f t="shared" si="5"/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>
        <f t="shared" si="4"/>
        <v>0</v>
      </c>
    </row>
    <row r="146" spans="1:81" ht="15.75" thickBot="1">
      <c r="A146" s="4">
        <v>129</v>
      </c>
      <c r="B146" s="8"/>
      <c r="C146" s="5"/>
      <c r="D146" s="8"/>
      <c r="E146" s="13">
        <f>SUM(F146:CB146)</f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>
        <f t="shared" si="4"/>
        <v>0</v>
      </c>
    </row>
    <row r="147" spans="1:81" ht="15.75" thickBot="1">
      <c r="A147" s="4">
        <v>130</v>
      </c>
      <c r="B147" s="8"/>
      <c r="C147" s="5"/>
      <c r="D147" s="8"/>
      <c r="E147" s="13">
        <f>SUM(F147:CB147)</f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>
        <f aca="true" t="shared" si="6" ref="CC147:CC155">L147+M147+P147+Q147+Z147+AA147</f>
        <v>0</v>
      </c>
    </row>
    <row r="148" spans="1:81" ht="15.75" thickBot="1">
      <c r="A148" s="4">
        <v>131</v>
      </c>
      <c r="B148" s="8"/>
      <c r="C148" s="5"/>
      <c r="D148" s="8"/>
      <c r="E148" s="13">
        <f>SUM(F148:CB148)</f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>
        <f t="shared" si="6"/>
        <v>0</v>
      </c>
    </row>
    <row r="149" spans="1:81" ht="15.75" thickBot="1">
      <c r="A149" s="4">
        <v>132</v>
      </c>
      <c r="B149" s="8"/>
      <c r="C149" s="5"/>
      <c r="D149" s="8"/>
      <c r="E149" s="13">
        <f>SUM(F149:CB149)</f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>
        <f t="shared" si="6"/>
        <v>0</v>
      </c>
    </row>
    <row r="150" spans="1:81" ht="15.75" thickBot="1">
      <c r="A150" s="4">
        <v>133</v>
      </c>
      <c r="B150" s="8"/>
      <c r="C150" s="5"/>
      <c r="D150" s="8"/>
      <c r="E150" s="13">
        <f>SUM(F150:CB150)</f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>
        <f t="shared" si="6"/>
        <v>0</v>
      </c>
    </row>
    <row r="151" spans="1:81" ht="15.75" thickBot="1">
      <c r="A151" s="4">
        <v>134</v>
      </c>
      <c r="B151" s="8"/>
      <c r="C151" s="5"/>
      <c r="D151" s="8"/>
      <c r="E151" s="13">
        <f>SUM(F151:CB151)</f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>
        <f t="shared" si="6"/>
        <v>0</v>
      </c>
    </row>
    <row r="152" spans="1:81" ht="15.75" thickBot="1">
      <c r="A152" s="4">
        <v>135</v>
      </c>
      <c r="B152" s="8"/>
      <c r="C152" s="5"/>
      <c r="D152" s="8"/>
      <c r="E152" s="13">
        <f>SUM(F152:CB152)</f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>
        <f t="shared" si="6"/>
        <v>0</v>
      </c>
    </row>
    <row r="153" spans="1:81" ht="15.75" thickBot="1">
      <c r="A153" s="4">
        <v>136</v>
      </c>
      <c r="B153" s="8"/>
      <c r="C153" s="5"/>
      <c r="D153" s="8"/>
      <c r="E153" s="13">
        <f>SUM(F153:CB153)</f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>
        <f t="shared" si="6"/>
        <v>0</v>
      </c>
    </row>
    <row r="154" spans="1:81" ht="15.75" thickBot="1">
      <c r="A154" s="4">
        <v>137</v>
      </c>
      <c r="B154" s="8"/>
      <c r="C154" s="5"/>
      <c r="D154" s="8"/>
      <c r="E154" s="13">
        <f>SUM(F154:CB154)</f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>
        <f t="shared" si="6"/>
        <v>0</v>
      </c>
    </row>
    <row r="155" spans="1:81" ht="15.75" thickBot="1">
      <c r="A155" s="7">
        <v>138</v>
      </c>
      <c r="B155" s="10"/>
      <c r="C155" s="6"/>
      <c r="D155" s="10"/>
      <c r="E155" s="13">
        <f>SUM(F155:CB155)</f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>
        <f t="shared" si="6"/>
        <v>0</v>
      </c>
    </row>
  </sheetData>
  <sheetProtection/>
  <mergeCells count="87">
    <mergeCell ref="CC14:CN14"/>
    <mergeCell ref="A15:D15"/>
    <mergeCell ref="E15:Q15"/>
    <mergeCell ref="R15:AF15"/>
    <mergeCell ref="A16:L16"/>
    <mergeCell ref="E14:P14"/>
    <mergeCell ref="Q14:AD14"/>
    <mergeCell ref="AE14:AQ14"/>
    <mergeCell ref="AR14:BD14"/>
    <mergeCell ref="BE14:BO14"/>
    <mergeCell ref="BP14:CB14"/>
    <mergeCell ref="E13:P13"/>
    <mergeCell ref="Q13:AD13"/>
    <mergeCell ref="AE13:AQ13"/>
    <mergeCell ref="AR13:BD13"/>
    <mergeCell ref="BE13:BO13"/>
    <mergeCell ref="BP13:CB13"/>
    <mergeCell ref="Q12:AD12"/>
    <mergeCell ref="AE12:AQ12"/>
    <mergeCell ref="AR12:BD12"/>
    <mergeCell ref="BE12:BO12"/>
    <mergeCell ref="BP12:CB12"/>
    <mergeCell ref="CC12:CN12"/>
    <mergeCell ref="E11:P11"/>
    <mergeCell ref="Q11:AD11"/>
    <mergeCell ref="AE11:AQ11"/>
    <mergeCell ref="AR11:BD11"/>
    <mergeCell ref="BE11:BO11"/>
    <mergeCell ref="BP11:CB11"/>
    <mergeCell ref="E10:P10"/>
    <mergeCell ref="Q10:AD10"/>
    <mergeCell ref="AE10:AQ10"/>
    <mergeCell ref="AR10:BD10"/>
    <mergeCell ref="BE10:BO10"/>
    <mergeCell ref="BP10:CB10"/>
    <mergeCell ref="AE8:AQ8"/>
    <mergeCell ref="AR8:BD8"/>
    <mergeCell ref="BE8:BO8"/>
    <mergeCell ref="BP8:CB8"/>
    <mergeCell ref="CC8:CN8"/>
    <mergeCell ref="E7:P7"/>
    <mergeCell ref="Q7:AD7"/>
    <mergeCell ref="A1:W1"/>
    <mergeCell ref="A2:W2"/>
    <mergeCell ref="A3:W3"/>
    <mergeCell ref="E5:P5"/>
    <mergeCell ref="Q5:AD5"/>
    <mergeCell ref="AE5:AQ5"/>
    <mergeCell ref="BP5:CB5"/>
    <mergeCell ref="CC5:CN5"/>
    <mergeCell ref="BP6:CB6"/>
    <mergeCell ref="CC6:CN6"/>
    <mergeCell ref="AE7:AQ7"/>
    <mergeCell ref="AR7:BD7"/>
    <mergeCell ref="BE7:BO7"/>
    <mergeCell ref="BP7:CB7"/>
    <mergeCell ref="CC7:CN7"/>
    <mergeCell ref="A8:D8"/>
    <mergeCell ref="A9:D9"/>
    <mergeCell ref="E9:P9"/>
    <mergeCell ref="CC11:CN11"/>
    <mergeCell ref="CC13:CN13"/>
    <mergeCell ref="BP9:CB9"/>
    <mergeCell ref="CC9:CN9"/>
    <mergeCell ref="CC10:CN10"/>
    <mergeCell ref="E8:P8"/>
    <mergeCell ref="Q8:AD8"/>
    <mergeCell ref="E6:P6"/>
    <mergeCell ref="Q6:AD6"/>
    <mergeCell ref="AE6:AQ6"/>
    <mergeCell ref="A14:D14"/>
    <mergeCell ref="A12:D12"/>
    <mergeCell ref="A13:D13"/>
    <mergeCell ref="E12:P12"/>
    <mergeCell ref="A6:D6"/>
    <mergeCell ref="A10:D10"/>
    <mergeCell ref="A11:D11"/>
    <mergeCell ref="A5:D5"/>
    <mergeCell ref="A7:D7"/>
    <mergeCell ref="AR9:BD9"/>
    <mergeCell ref="BE5:BO5"/>
    <mergeCell ref="AR6:BD6"/>
    <mergeCell ref="BE6:BO6"/>
    <mergeCell ref="BE9:BO9"/>
    <mergeCell ref="Q9:AD9"/>
    <mergeCell ref="AE9:AQ9"/>
    <mergeCell ref="AR5:BD5"/>
  </mergeCells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zoomScalePageLayoutView="0" workbookViewId="0" topLeftCell="A10">
      <selection activeCell="D40" sqref="D40"/>
    </sheetView>
  </sheetViews>
  <sheetFormatPr defaultColWidth="9.140625" defaultRowHeight="15"/>
  <cols>
    <col min="1" max="1" width="6.7109375" style="15" customWidth="1"/>
    <col min="2" max="2" width="19.8515625" style="0" customWidth="1"/>
    <col min="3" max="3" width="5.8515625" style="15" customWidth="1"/>
    <col min="4" max="4" width="29.8515625" style="15" customWidth="1"/>
    <col min="5" max="5" width="7.8515625" style="15" customWidth="1"/>
    <col min="6" max="25" width="4.7109375" style="15" customWidth="1"/>
  </cols>
  <sheetData>
    <row r="1" spans="1:23" ht="18.75">
      <c r="A1" s="27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5">
      <c r="A2" s="28" t="s">
        <v>158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">
      <c r="A3" s="29" t="s">
        <v>229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5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" customHeight="1">
      <c r="A5" s="19" t="s">
        <v>230</v>
      </c>
      <c r="B5" s="20"/>
      <c r="C5" s="20"/>
      <c r="D5" s="20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/>
      <c r="W5"/>
      <c r="X5"/>
      <c r="Y5"/>
    </row>
    <row r="6" spans="1:25" ht="15" customHeight="1">
      <c r="A6" s="16" t="s">
        <v>231</v>
      </c>
      <c r="B6" s="17"/>
      <c r="C6" s="17"/>
      <c r="D6" s="17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/>
      <c r="W6"/>
      <c r="X6"/>
      <c r="Y6"/>
    </row>
    <row r="7" spans="1:25" ht="15" customHeight="1">
      <c r="A7" s="16" t="s">
        <v>266</v>
      </c>
      <c r="B7" s="17"/>
      <c r="C7" s="17"/>
      <c r="D7" s="17"/>
      <c r="E7" s="1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/>
      <c r="W7"/>
      <c r="X7"/>
      <c r="Y7"/>
    </row>
    <row r="8" spans="1:25" ht="15" customHeight="1">
      <c r="A8" s="16" t="s">
        <v>267</v>
      </c>
      <c r="B8" s="17"/>
      <c r="C8" s="17"/>
      <c r="D8" s="17"/>
      <c r="E8" s="18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/>
      <c r="W8"/>
      <c r="X8"/>
      <c r="Y8"/>
    </row>
    <row r="9" spans="1:25" ht="15" customHeight="1">
      <c r="A9" s="16"/>
      <c r="B9" s="17"/>
      <c r="C9" s="17"/>
      <c r="D9" s="17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/>
      <c r="W9"/>
      <c r="X9"/>
      <c r="Y9"/>
    </row>
    <row r="10" spans="1:25" ht="15" customHeight="1">
      <c r="A10" s="16"/>
      <c r="B10" s="17"/>
      <c r="C10" s="17"/>
      <c r="D10" s="17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/>
      <c r="W10"/>
      <c r="X10"/>
      <c r="Y10"/>
    </row>
    <row r="11" spans="1:25" ht="15" customHeight="1">
      <c r="A11" s="16"/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/>
      <c r="W11"/>
      <c r="X11"/>
      <c r="Y11"/>
    </row>
    <row r="12" spans="1:25" ht="15" customHeight="1">
      <c r="A12" s="16"/>
      <c r="B12" s="17"/>
      <c r="C12" s="17"/>
      <c r="D12" s="17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  <c r="V12"/>
      <c r="W12"/>
      <c r="X12"/>
      <c r="Y12"/>
    </row>
    <row r="13" spans="1:25" ht="15" customHeight="1">
      <c r="A13" s="16"/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/>
      <c r="W13"/>
      <c r="X13"/>
      <c r="Y13"/>
    </row>
    <row r="14" spans="1:25" ht="15" customHeight="1">
      <c r="A14" s="22"/>
      <c r="B14" s="23"/>
      <c r="C14" s="23"/>
      <c r="D14" s="23"/>
      <c r="E14" s="24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/>
      <c r="W14"/>
      <c r="X14"/>
      <c r="Y14"/>
    </row>
    <row r="15" spans="1:25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12" ht="15.75" thickBot="1">
      <c r="A16" s="32" t="s">
        <v>232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25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2">
        <v>9</v>
      </c>
      <c r="O17" s="2">
        <v>10</v>
      </c>
      <c r="P17" s="2">
        <v>11</v>
      </c>
      <c r="Q17" s="2">
        <v>12</v>
      </c>
      <c r="R17" s="2">
        <v>13</v>
      </c>
      <c r="S17" s="2">
        <v>14</v>
      </c>
      <c r="T17" s="2">
        <v>15</v>
      </c>
      <c r="U17" s="2">
        <v>16</v>
      </c>
      <c r="V17" s="2">
        <v>17</v>
      </c>
      <c r="W17" s="2">
        <v>18</v>
      </c>
      <c r="X17" s="2">
        <v>19</v>
      </c>
      <c r="Y17" s="9">
        <v>20</v>
      </c>
    </row>
    <row r="18" spans="1:25" ht="15.75" thickBot="1">
      <c r="A18" s="4">
        <v>1</v>
      </c>
      <c r="B18" s="8" t="s">
        <v>239</v>
      </c>
      <c r="C18" s="5">
        <v>1994</v>
      </c>
      <c r="D18" s="8" t="s">
        <v>164</v>
      </c>
      <c r="E18" s="35">
        <f>SUM(F18:Y18)</f>
        <v>129</v>
      </c>
      <c r="F18" s="36">
        <v>39</v>
      </c>
      <c r="G18" s="36">
        <v>30</v>
      </c>
      <c r="H18" s="36">
        <v>30</v>
      </c>
      <c r="I18" s="36">
        <v>30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</row>
    <row r="19" spans="1:25" ht="24.75" thickBot="1">
      <c r="A19" s="4">
        <v>2</v>
      </c>
      <c r="B19" s="8" t="s">
        <v>235</v>
      </c>
      <c r="C19" s="5">
        <v>1994</v>
      </c>
      <c r="D19" s="8" t="s">
        <v>172</v>
      </c>
      <c r="E19" s="35">
        <f>SUM(F19:Y19)</f>
        <v>93</v>
      </c>
      <c r="F19" s="36">
        <v>30</v>
      </c>
      <c r="G19" s="36">
        <v>45</v>
      </c>
      <c r="H19" s="36">
        <v>18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</row>
    <row r="20" spans="1:25" ht="15.75" thickBot="1">
      <c r="A20" s="4">
        <v>3</v>
      </c>
      <c r="B20" s="8" t="s">
        <v>237</v>
      </c>
      <c r="C20" s="5">
        <v>1994</v>
      </c>
      <c r="D20" s="8" t="s">
        <v>170</v>
      </c>
      <c r="E20" s="35">
        <f>SUM(F20:Y20)</f>
        <v>81</v>
      </c>
      <c r="F20" s="36">
        <v>45</v>
      </c>
      <c r="G20" s="36">
        <v>0</v>
      </c>
      <c r="H20" s="36">
        <v>33</v>
      </c>
      <c r="I20" s="36">
        <v>3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</row>
    <row r="21" spans="1:25" ht="15.75" thickBot="1">
      <c r="A21" s="4">
        <v>4</v>
      </c>
      <c r="B21" s="8" t="s">
        <v>291</v>
      </c>
      <c r="C21" s="5">
        <v>1995</v>
      </c>
      <c r="D21" s="8" t="s">
        <v>165</v>
      </c>
      <c r="E21" s="35">
        <f>SUM(F21:Y21)</f>
        <v>76.5</v>
      </c>
      <c r="F21" s="36">
        <v>0</v>
      </c>
      <c r="G21" s="36">
        <v>10.5</v>
      </c>
      <c r="H21" s="36">
        <v>45</v>
      </c>
      <c r="I21" s="36">
        <v>21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</row>
    <row r="22" spans="1:25" ht="15.75" thickBot="1">
      <c r="A22" s="4">
        <v>5</v>
      </c>
      <c r="B22" s="8" t="s">
        <v>248</v>
      </c>
      <c r="C22" s="5">
        <v>1994</v>
      </c>
      <c r="D22" s="8" t="s">
        <v>170</v>
      </c>
      <c r="E22" s="35">
        <f>SUM(F22:Y22)</f>
        <v>72</v>
      </c>
      <c r="F22" s="36">
        <v>24</v>
      </c>
      <c r="G22" s="36">
        <v>6</v>
      </c>
      <c r="H22" s="36">
        <v>24</v>
      </c>
      <c r="I22" s="36">
        <v>18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</row>
    <row r="23" spans="1:25" ht="15.75" thickBot="1">
      <c r="A23" s="4">
        <v>6</v>
      </c>
      <c r="B23" s="8" t="s">
        <v>253</v>
      </c>
      <c r="C23" s="5">
        <v>1994</v>
      </c>
      <c r="D23" s="8" t="s">
        <v>172</v>
      </c>
      <c r="E23" s="35">
        <f>SUM(F23:Y23)</f>
        <v>72</v>
      </c>
      <c r="F23" s="36">
        <v>0</v>
      </c>
      <c r="G23" s="36">
        <v>39</v>
      </c>
      <c r="H23" s="36">
        <v>0</v>
      </c>
      <c r="I23" s="36">
        <v>33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</row>
    <row r="24" spans="1:25" ht="15.75" thickBot="1">
      <c r="A24" s="4">
        <v>7</v>
      </c>
      <c r="B24" s="8" t="s">
        <v>269</v>
      </c>
      <c r="C24" s="5">
        <v>1995</v>
      </c>
      <c r="D24" s="8" t="s">
        <v>270</v>
      </c>
      <c r="E24" s="35">
        <f>SUM(F24:Y24)</f>
        <v>70.5</v>
      </c>
      <c r="F24" s="36">
        <v>21</v>
      </c>
      <c r="G24" s="36">
        <v>1.5</v>
      </c>
      <c r="H24" s="36">
        <v>21</v>
      </c>
      <c r="I24" s="36">
        <v>27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</row>
    <row r="25" spans="1:25" ht="15.75" thickBot="1">
      <c r="A25" s="4">
        <v>8</v>
      </c>
      <c r="B25" s="8" t="s">
        <v>255</v>
      </c>
      <c r="C25" s="5">
        <v>1994</v>
      </c>
      <c r="D25" s="8" t="s">
        <v>165</v>
      </c>
      <c r="E25" s="35">
        <f>SUM(F25:Y25)</f>
        <v>66</v>
      </c>
      <c r="F25" s="36">
        <v>16.5</v>
      </c>
      <c r="G25" s="36">
        <v>18</v>
      </c>
      <c r="H25" s="36">
        <v>16.5</v>
      </c>
      <c r="I25" s="36">
        <v>15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</row>
    <row r="26" spans="1:25" ht="15.75" thickBot="1">
      <c r="A26" s="4">
        <v>9</v>
      </c>
      <c r="B26" s="8" t="s">
        <v>282</v>
      </c>
      <c r="C26" s="5">
        <v>1995</v>
      </c>
      <c r="D26" s="8" t="s">
        <v>172</v>
      </c>
      <c r="E26" s="35">
        <f>SUM(F26:Y26)</f>
        <v>61.5</v>
      </c>
      <c r="F26" s="36">
        <v>4.5</v>
      </c>
      <c r="G26" s="36">
        <v>0</v>
      </c>
      <c r="H26" s="36">
        <v>12</v>
      </c>
      <c r="I26" s="36">
        <v>45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</row>
    <row r="27" spans="1:25" ht="15.75" thickBot="1">
      <c r="A27" s="4">
        <v>10</v>
      </c>
      <c r="B27" s="8" t="s">
        <v>262</v>
      </c>
      <c r="C27" s="5">
        <v>1995</v>
      </c>
      <c r="D27" s="8" t="s">
        <v>172</v>
      </c>
      <c r="E27" s="35">
        <f>SUM(F27:Y27)</f>
        <v>54</v>
      </c>
      <c r="F27" s="36">
        <v>27</v>
      </c>
      <c r="G27" s="36">
        <v>27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</row>
    <row r="28" spans="1:25" ht="15.75" thickBot="1">
      <c r="A28" s="4">
        <v>11</v>
      </c>
      <c r="B28" s="8" t="s">
        <v>271</v>
      </c>
      <c r="C28" s="5">
        <v>1996</v>
      </c>
      <c r="D28" s="8" t="s">
        <v>108</v>
      </c>
      <c r="E28" s="35">
        <f>SUM(F28:Y28)</f>
        <v>52.5</v>
      </c>
      <c r="F28" s="36">
        <v>19.5</v>
      </c>
      <c r="G28" s="36">
        <v>33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</row>
    <row r="29" spans="1:25" ht="15.75" thickBot="1">
      <c r="A29" s="4">
        <v>12</v>
      </c>
      <c r="B29" s="8" t="s">
        <v>244</v>
      </c>
      <c r="C29" s="5">
        <v>1994</v>
      </c>
      <c r="D29" s="8" t="s">
        <v>274</v>
      </c>
      <c r="E29" s="35">
        <f>SUM(F29:Y29)</f>
        <v>52</v>
      </c>
      <c r="F29" s="36">
        <v>14</v>
      </c>
      <c r="G29" s="36">
        <v>24</v>
      </c>
      <c r="H29" s="36">
        <v>0</v>
      </c>
      <c r="I29" s="36">
        <v>14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</row>
    <row r="30" spans="1:25" ht="15.75" thickBot="1">
      <c r="A30" s="4">
        <v>13</v>
      </c>
      <c r="B30" s="8" t="s">
        <v>264</v>
      </c>
      <c r="C30" s="5">
        <v>1994</v>
      </c>
      <c r="D30" s="8" t="s">
        <v>164</v>
      </c>
      <c r="E30" s="35">
        <f>SUM(F30:Y30)</f>
        <v>49.5</v>
      </c>
      <c r="F30" s="36">
        <v>0</v>
      </c>
      <c r="G30" s="36">
        <v>0</v>
      </c>
      <c r="H30" s="36">
        <v>10.5</v>
      </c>
      <c r="I30" s="36">
        <v>39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</row>
    <row r="31" spans="1:25" ht="15.75" thickBot="1">
      <c r="A31" s="4">
        <v>14</v>
      </c>
      <c r="B31" s="8" t="s">
        <v>251</v>
      </c>
      <c r="C31" s="5">
        <v>1995</v>
      </c>
      <c r="D31" s="8" t="s">
        <v>164</v>
      </c>
      <c r="E31" s="35">
        <f>SUM(F31:Y31)</f>
        <v>48</v>
      </c>
      <c r="F31" s="36">
        <v>33</v>
      </c>
      <c r="G31" s="36">
        <v>0</v>
      </c>
      <c r="H31" s="36">
        <v>15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</row>
    <row r="32" spans="1:25" ht="15.75" thickBot="1">
      <c r="A32" s="4">
        <v>15</v>
      </c>
      <c r="B32" s="8" t="s">
        <v>285</v>
      </c>
      <c r="C32" s="5">
        <v>1995</v>
      </c>
      <c r="D32" s="8" t="s">
        <v>286</v>
      </c>
      <c r="E32" s="35">
        <f>SUM(F32:Y32)</f>
        <v>48</v>
      </c>
      <c r="F32" s="36">
        <v>0</v>
      </c>
      <c r="G32" s="36">
        <v>21</v>
      </c>
      <c r="H32" s="36">
        <v>27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</row>
    <row r="33" spans="1:25" ht="15.75" thickBot="1">
      <c r="A33" s="4">
        <v>16</v>
      </c>
      <c r="B33" s="8" t="s">
        <v>287</v>
      </c>
      <c r="C33" s="5">
        <v>1994</v>
      </c>
      <c r="D33" s="8" t="s">
        <v>170</v>
      </c>
      <c r="E33" s="35">
        <f>SUM(F33:Y33)</f>
        <v>40.5</v>
      </c>
      <c r="F33" s="36">
        <v>0</v>
      </c>
      <c r="G33" s="36">
        <v>19.5</v>
      </c>
      <c r="H33" s="36">
        <v>9</v>
      </c>
      <c r="I33" s="36">
        <v>12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</row>
    <row r="34" spans="1:25" ht="15.75" thickBot="1">
      <c r="A34" s="4">
        <v>17</v>
      </c>
      <c r="B34" s="8" t="s">
        <v>292</v>
      </c>
      <c r="C34" s="5">
        <v>1995</v>
      </c>
      <c r="D34" s="8" t="s">
        <v>293</v>
      </c>
      <c r="E34" s="35">
        <f>SUM(F34:Y34)</f>
        <v>39</v>
      </c>
      <c r="F34" s="36">
        <v>0</v>
      </c>
      <c r="G34" s="36">
        <v>0</v>
      </c>
      <c r="H34" s="36">
        <v>39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</row>
    <row r="35" spans="1:25" ht="15.75" thickBot="1">
      <c r="A35" s="4">
        <v>18</v>
      </c>
      <c r="B35" s="8" t="s">
        <v>259</v>
      </c>
      <c r="C35" s="5">
        <v>1995</v>
      </c>
      <c r="D35" s="8" t="s">
        <v>167</v>
      </c>
      <c r="E35" s="35">
        <f>SUM(F35:Y35)</f>
        <v>38</v>
      </c>
      <c r="F35" s="36">
        <v>0</v>
      </c>
      <c r="G35" s="36">
        <v>0</v>
      </c>
      <c r="H35" s="36">
        <v>14</v>
      </c>
      <c r="I35" s="36">
        <v>24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</row>
    <row r="36" spans="1:25" ht="15.75" thickBot="1">
      <c r="A36" s="4">
        <v>19</v>
      </c>
      <c r="B36" s="8" t="s">
        <v>294</v>
      </c>
      <c r="C36" s="5">
        <v>1995</v>
      </c>
      <c r="D36" s="8" t="s">
        <v>173</v>
      </c>
      <c r="E36" s="35">
        <f>SUM(F36:Y36)</f>
        <v>36</v>
      </c>
      <c r="F36" s="36">
        <v>0</v>
      </c>
      <c r="G36" s="36">
        <v>0</v>
      </c>
      <c r="H36" s="36">
        <v>19.5</v>
      </c>
      <c r="I36" s="36">
        <v>16.5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</row>
    <row r="37" spans="1:25" ht="15.75" thickBot="1">
      <c r="A37" s="4">
        <v>20</v>
      </c>
      <c r="B37" s="8" t="s">
        <v>242</v>
      </c>
      <c r="C37" s="5">
        <v>1994</v>
      </c>
      <c r="D37" s="8" t="s">
        <v>273</v>
      </c>
      <c r="E37" s="35">
        <f>SUM(F37:Y37)</f>
        <v>27</v>
      </c>
      <c r="F37" s="36">
        <v>15</v>
      </c>
      <c r="G37" s="36">
        <v>9</v>
      </c>
      <c r="H37" s="36">
        <v>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</row>
    <row r="38" spans="1:25" ht="15.75" thickBot="1">
      <c r="A38" s="4">
        <v>21</v>
      </c>
      <c r="B38" s="8" t="s">
        <v>275</v>
      </c>
      <c r="C38" s="5">
        <v>1995</v>
      </c>
      <c r="D38" s="8" t="s">
        <v>187</v>
      </c>
      <c r="E38" s="35">
        <f>SUM(F38:Y38)</f>
        <v>27</v>
      </c>
      <c r="F38" s="36">
        <v>12</v>
      </c>
      <c r="G38" s="36">
        <v>0</v>
      </c>
      <c r="H38" s="36">
        <v>7.5</v>
      </c>
      <c r="I38" s="36">
        <v>7.5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</row>
    <row r="39" spans="1:25" ht="15.75" thickBot="1">
      <c r="A39" s="4">
        <v>22</v>
      </c>
      <c r="B39" s="8" t="s">
        <v>257</v>
      </c>
      <c r="C39" s="5">
        <v>1994</v>
      </c>
      <c r="D39" s="8" t="s">
        <v>274</v>
      </c>
      <c r="E39" s="35">
        <f>SUM(F39:Y39)</f>
        <v>24</v>
      </c>
      <c r="F39" s="36">
        <v>0</v>
      </c>
      <c r="G39" s="36">
        <v>4.5</v>
      </c>
      <c r="H39" s="36">
        <v>0</v>
      </c>
      <c r="I39" s="36">
        <v>19.5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</row>
    <row r="40" spans="1:25" ht="15.75" thickBot="1">
      <c r="A40" s="4">
        <v>23</v>
      </c>
      <c r="B40" s="8" t="s">
        <v>272</v>
      </c>
      <c r="C40" s="5">
        <v>1996</v>
      </c>
      <c r="D40" s="8" t="s">
        <v>173</v>
      </c>
      <c r="E40" s="35">
        <f>SUM(F40:Y40)</f>
        <v>18</v>
      </c>
      <c r="F40" s="36">
        <v>18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</row>
    <row r="41" spans="1:25" ht="15.75" thickBot="1">
      <c r="A41" s="4">
        <v>24</v>
      </c>
      <c r="B41" s="8" t="s">
        <v>246</v>
      </c>
      <c r="C41" s="5">
        <v>1994</v>
      </c>
      <c r="D41" s="8" t="s">
        <v>284</v>
      </c>
      <c r="E41" s="35">
        <f>SUM(F41:Y41)</f>
        <v>16.5</v>
      </c>
      <c r="F41" s="36">
        <v>1.5</v>
      </c>
      <c r="G41" s="36">
        <v>15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</row>
    <row r="42" spans="1:25" ht="15.75" thickBot="1">
      <c r="A42" s="4">
        <v>25</v>
      </c>
      <c r="B42" s="8" t="s">
        <v>288</v>
      </c>
      <c r="C42" s="5">
        <v>1995</v>
      </c>
      <c r="D42" s="8" t="s">
        <v>108</v>
      </c>
      <c r="E42" s="35">
        <f>SUM(F42:Y42)</f>
        <v>16.5</v>
      </c>
      <c r="F42" s="36">
        <v>0</v>
      </c>
      <c r="G42" s="36">
        <v>16.5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</row>
    <row r="43" spans="1:25" ht="15.75" thickBot="1">
      <c r="A43" s="4">
        <v>26</v>
      </c>
      <c r="B43" s="8" t="s">
        <v>279</v>
      </c>
      <c r="C43" s="5">
        <v>1994</v>
      </c>
      <c r="D43" s="8" t="s">
        <v>108</v>
      </c>
      <c r="E43" s="35">
        <f>SUM(F43:Y43)</f>
        <v>15</v>
      </c>
      <c r="F43" s="36">
        <v>7.5</v>
      </c>
      <c r="G43" s="36">
        <v>7.5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</row>
    <row r="44" spans="1:25" ht="15.75" thickBot="1">
      <c r="A44" s="4">
        <v>27</v>
      </c>
      <c r="B44" s="8" t="s">
        <v>296</v>
      </c>
      <c r="C44" s="5">
        <v>1995</v>
      </c>
      <c r="D44" s="8" t="s">
        <v>274</v>
      </c>
      <c r="E44" s="35">
        <f>SUM(F44:Y44)</f>
        <v>15</v>
      </c>
      <c r="F44" s="36">
        <v>0</v>
      </c>
      <c r="G44" s="36">
        <v>0</v>
      </c>
      <c r="H44" s="36">
        <v>4.5</v>
      </c>
      <c r="I44" s="36">
        <v>10.5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</row>
    <row r="45" spans="1:25" ht="15.75" thickBot="1">
      <c r="A45" s="4">
        <v>28</v>
      </c>
      <c r="B45" s="8" t="s">
        <v>289</v>
      </c>
      <c r="C45" s="5">
        <v>1995</v>
      </c>
      <c r="D45" s="8" t="s">
        <v>274</v>
      </c>
      <c r="E45" s="35">
        <f>SUM(F45:Y45)</f>
        <v>14</v>
      </c>
      <c r="F45" s="36">
        <v>0</v>
      </c>
      <c r="G45" s="36">
        <v>14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</row>
    <row r="46" spans="1:25" ht="15.75" thickBot="1">
      <c r="A46" s="4">
        <v>29</v>
      </c>
      <c r="B46" s="8" t="s">
        <v>265</v>
      </c>
      <c r="C46" s="5">
        <v>1994</v>
      </c>
      <c r="D46" s="8" t="s">
        <v>276</v>
      </c>
      <c r="E46" s="35">
        <f>SUM(F46:Y46)</f>
        <v>13.5</v>
      </c>
      <c r="F46" s="36">
        <v>10.5</v>
      </c>
      <c r="G46" s="36">
        <v>3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</row>
    <row r="47" spans="1:25" ht="15.75" thickBot="1">
      <c r="A47" s="4">
        <v>30</v>
      </c>
      <c r="B47" s="8" t="s">
        <v>283</v>
      </c>
      <c r="C47" s="5">
        <v>1994</v>
      </c>
      <c r="D47" s="8" t="s">
        <v>274</v>
      </c>
      <c r="E47" s="35">
        <f>SUM(F47:Y47)</f>
        <v>12</v>
      </c>
      <c r="F47" s="36">
        <v>3</v>
      </c>
      <c r="G47" s="36">
        <v>0</v>
      </c>
      <c r="H47" s="36">
        <v>0</v>
      </c>
      <c r="I47" s="36">
        <v>9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</row>
    <row r="48" spans="1:25" ht="15.75" thickBot="1">
      <c r="A48" s="4">
        <v>31</v>
      </c>
      <c r="B48" s="8" t="s">
        <v>290</v>
      </c>
      <c r="C48" s="5">
        <v>1995</v>
      </c>
      <c r="D48" s="8" t="s">
        <v>172</v>
      </c>
      <c r="E48" s="35">
        <f>SUM(F48:Y48)</f>
        <v>12</v>
      </c>
      <c r="F48" s="36">
        <v>0</v>
      </c>
      <c r="G48" s="36">
        <v>12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</row>
    <row r="49" spans="1:25" ht="15.75" thickBot="1">
      <c r="A49" s="4">
        <v>32</v>
      </c>
      <c r="B49" s="8" t="s">
        <v>277</v>
      </c>
      <c r="C49" s="5">
        <v>1994</v>
      </c>
      <c r="D49" s="8" t="s">
        <v>278</v>
      </c>
      <c r="E49" s="35">
        <f>SUM(F49:Y49)</f>
        <v>9</v>
      </c>
      <c r="F49" s="36">
        <v>9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</row>
    <row r="50" spans="1:25" ht="15.75" thickBot="1">
      <c r="A50" s="4">
        <v>33</v>
      </c>
      <c r="B50" s="8" t="s">
        <v>280</v>
      </c>
      <c r="C50" s="5">
        <v>1995</v>
      </c>
      <c r="D50" s="8" t="s">
        <v>281</v>
      </c>
      <c r="E50" s="35">
        <f>SUM(F50:Y50)</f>
        <v>6</v>
      </c>
      <c r="F50" s="36">
        <v>6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</row>
    <row r="51" spans="1:25" ht="15.75" thickBot="1">
      <c r="A51" s="4">
        <v>34</v>
      </c>
      <c r="B51" s="8" t="s">
        <v>254</v>
      </c>
      <c r="C51" s="5">
        <v>1994</v>
      </c>
      <c r="D51" s="8" t="s">
        <v>295</v>
      </c>
      <c r="E51" s="35">
        <f>SUM(F51:Y51)</f>
        <v>6</v>
      </c>
      <c r="F51" s="36">
        <v>0</v>
      </c>
      <c r="G51" s="36">
        <v>0</v>
      </c>
      <c r="H51" s="36">
        <v>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</row>
    <row r="52" spans="1:25" ht="15.75" thickBot="1">
      <c r="A52" s="4">
        <v>35</v>
      </c>
      <c r="B52" s="8" t="s">
        <v>297</v>
      </c>
      <c r="C52" s="5">
        <v>1995</v>
      </c>
      <c r="D52" s="8" t="s">
        <v>295</v>
      </c>
      <c r="E52" s="35">
        <f>SUM(F52:Y52)</f>
        <v>6</v>
      </c>
      <c r="F52" s="36">
        <v>0</v>
      </c>
      <c r="G52" s="36">
        <v>0</v>
      </c>
      <c r="H52" s="36">
        <v>0</v>
      </c>
      <c r="I52" s="36">
        <v>6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</row>
    <row r="53" spans="1:25" ht="15.75" thickBot="1">
      <c r="A53" s="4">
        <v>36</v>
      </c>
      <c r="B53" s="8" t="s">
        <v>261</v>
      </c>
      <c r="C53" s="5">
        <v>1994</v>
      </c>
      <c r="D53" s="8" t="s">
        <v>167</v>
      </c>
      <c r="E53" s="35">
        <f>SUM(F53:Y53)</f>
        <v>4.5</v>
      </c>
      <c r="F53" s="36">
        <v>0</v>
      </c>
      <c r="G53" s="36">
        <v>0</v>
      </c>
      <c r="H53" s="36">
        <v>0</v>
      </c>
      <c r="I53" s="36">
        <v>4.5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</row>
    <row r="54" spans="1:25" ht="15.75" thickBot="1">
      <c r="A54" s="4">
        <v>37</v>
      </c>
      <c r="B54" s="8" t="s">
        <v>258</v>
      </c>
      <c r="C54" s="5">
        <v>1994</v>
      </c>
      <c r="D54" s="8" t="s">
        <v>179</v>
      </c>
      <c r="E54" s="35">
        <f>SUM(F54:Y54)</f>
        <v>1.5</v>
      </c>
      <c r="F54" s="36">
        <v>0</v>
      </c>
      <c r="G54" s="36">
        <v>0</v>
      </c>
      <c r="H54" s="36">
        <v>1.5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</row>
    <row r="55" spans="1:25" ht="15.75" thickBot="1">
      <c r="A55" s="4">
        <v>38</v>
      </c>
      <c r="B55" s="8" t="s">
        <v>298</v>
      </c>
      <c r="C55" s="5">
        <v>1995</v>
      </c>
      <c r="D55" s="8" t="s">
        <v>183</v>
      </c>
      <c r="E55" s="35">
        <f>SUM(F55:Y55)</f>
        <v>1.5</v>
      </c>
      <c r="F55" s="36">
        <v>0</v>
      </c>
      <c r="G55" s="36">
        <v>0</v>
      </c>
      <c r="H55" s="36">
        <v>0</v>
      </c>
      <c r="I55" s="36">
        <v>1.5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</row>
    <row r="56" spans="1:25" ht="15.75" thickBot="1">
      <c r="A56" s="4">
        <v>39</v>
      </c>
      <c r="B56" s="8"/>
      <c r="C56" s="5"/>
      <c r="D56" s="8"/>
      <c r="E56" s="35">
        <f>SUM(F56:Y56)</f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</row>
    <row r="57" spans="1:25" ht="15.75" thickBot="1">
      <c r="A57" s="4">
        <v>40</v>
      </c>
      <c r="B57" s="8"/>
      <c r="C57" s="5"/>
      <c r="D57" s="8"/>
      <c r="E57" s="35">
        <f>SUM(F57:Y57)</f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</row>
    <row r="58" spans="1:25" ht="15.75" thickBot="1">
      <c r="A58" s="4">
        <v>41</v>
      </c>
      <c r="B58" s="8"/>
      <c r="C58" s="5"/>
      <c r="D58" s="8"/>
      <c r="E58" s="35">
        <f>SUM(F58:Y58)</f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</row>
    <row r="59" spans="1:25" ht="15.75" thickBot="1">
      <c r="A59" s="4">
        <v>42</v>
      </c>
      <c r="B59" s="8"/>
      <c r="C59" s="5"/>
      <c r="D59" s="8"/>
      <c r="E59" s="35">
        <f>SUM(F59:Y59)</f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</row>
    <row r="60" spans="1:25" ht="15.75" thickBot="1">
      <c r="A60" s="4">
        <v>43</v>
      </c>
      <c r="B60" s="8"/>
      <c r="C60" s="5"/>
      <c r="D60" s="8"/>
      <c r="E60" s="35">
        <f>SUM(F60:Y60)</f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</row>
    <row r="61" spans="1:25" ht="15.75" thickBot="1">
      <c r="A61" s="4">
        <v>44</v>
      </c>
      <c r="B61" s="8"/>
      <c r="C61" s="5"/>
      <c r="D61" s="8"/>
      <c r="E61" s="35">
        <f>SUM(F61:Y61)</f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</row>
    <row r="62" spans="1:25" ht="15.75" thickBot="1">
      <c r="A62" s="4">
        <v>45</v>
      </c>
      <c r="B62" s="8"/>
      <c r="C62" s="5"/>
      <c r="D62" s="8"/>
      <c r="E62" s="35">
        <f>SUM(F62:Y62)</f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</row>
    <row r="63" spans="1:25" ht="15.75" thickBot="1">
      <c r="A63" s="4">
        <v>46</v>
      </c>
      <c r="B63" s="8"/>
      <c r="C63" s="5"/>
      <c r="D63" s="8"/>
      <c r="E63" s="35">
        <f>SUM(F63:Y63)</f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</row>
    <row r="64" spans="1:25" ht="15.75" thickBot="1">
      <c r="A64" s="4">
        <v>47</v>
      </c>
      <c r="B64" s="8"/>
      <c r="C64" s="5"/>
      <c r="D64" s="8"/>
      <c r="E64" s="35">
        <f>SUM(F64:Y64)</f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</row>
    <row r="65" spans="1:25" ht="15.75" thickBot="1">
      <c r="A65" s="4">
        <v>48</v>
      </c>
      <c r="B65" s="8"/>
      <c r="C65" s="5"/>
      <c r="D65" s="8"/>
      <c r="E65" s="35">
        <f>SUM(F65:Y65)</f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</row>
    <row r="66" spans="1:25" ht="15.75" thickBot="1">
      <c r="A66" s="4">
        <v>49</v>
      </c>
      <c r="B66" s="8"/>
      <c r="C66" s="5"/>
      <c r="D66" s="8"/>
      <c r="E66" s="35">
        <f>SUM(F66:Y66)</f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</row>
    <row r="67" spans="1:25" ht="15.75" thickBot="1">
      <c r="A67" s="4">
        <v>50</v>
      </c>
      <c r="B67" s="8"/>
      <c r="C67" s="5"/>
      <c r="D67" s="8"/>
      <c r="E67" s="35">
        <f>SUM(F67:Y67)</f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</row>
    <row r="68" spans="1:25" ht="15.75" thickBot="1">
      <c r="A68" s="4">
        <v>51</v>
      </c>
      <c r="B68" s="8"/>
      <c r="C68" s="5"/>
      <c r="D68" s="8"/>
      <c r="E68" s="35">
        <f>SUM(F68:Y68)</f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</row>
    <row r="69" spans="1:25" ht="15.75" thickBot="1">
      <c r="A69" s="4">
        <v>52</v>
      </c>
      <c r="B69" s="8"/>
      <c r="C69" s="5"/>
      <c r="D69" s="8"/>
      <c r="E69" s="35">
        <f>SUM(F69:Y69)</f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</row>
    <row r="70" spans="1:25" ht="15.75" thickBot="1">
      <c r="A70" s="4">
        <v>53</v>
      </c>
      <c r="B70" s="8"/>
      <c r="C70" s="5"/>
      <c r="D70" s="8"/>
      <c r="E70" s="35">
        <f>SUM(F70:Y70)</f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</row>
    <row r="71" spans="1:25" ht="15.75" thickBot="1">
      <c r="A71" s="4">
        <v>54</v>
      </c>
      <c r="B71" s="8"/>
      <c r="C71" s="5"/>
      <c r="D71" s="8"/>
      <c r="E71" s="35">
        <f>SUM(F71:Y71)</f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</row>
    <row r="72" spans="1:25" ht="15.75" thickBot="1">
      <c r="A72" s="4">
        <v>55</v>
      </c>
      <c r="B72" s="8"/>
      <c r="C72" s="5"/>
      <c r="D72" s="8"/>
      <c r="E72" s="35">
        <f>SUM(F72:Y72)</f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</row>
    <row r="73" spans="1:25" ht="15.75" thickBot="1">
      <c r="A73" s="4">
        <v>56</v>
      </c>
      <c r="B73" s="8"/>
      <c r="C73" s="5"/>
      <c r="D73" s="8"/>
      <c r="E73" s="35">
        <f>SUM(F73:Y73)</f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</row>
    <row r="74" spans="1:25" ht="15.75" thickBot="1">
      <c r="A74" s="4">
        <v>57</v>
      </c>
      <c r="B74" s="8"/>
      <c r="C74" s="5"/>
      <c r="D74" s="8"/>
      <c r="E74" s="35">
        <f>SUM(F74:Y74)</f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</row>
    <row r="75" spans="1:25" ht="15.75" thickBot="1">
      <c r="A75" s="4">
        <v>58</v>
      </c>
      <c r="B75" s="8"/>
      <c r="C75" s="5"/>
      <c r="D75" s="8"/>
      <c r="E75" s="35">
        <f>SUM(F75:Y75)</f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</row>
    <row r="76" spans="1:25" ht="15.75" thickBot="1">
      <c r="A76" s="4">
        <v>59</v>
      </c>
      <c r="B76" s="8"/>
      <c r="C76" s="5"/>
      <c r="D76" s="8"/>
      <c r="E76" s="35">
        <f>SUM(F76:Y76)</f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</row>
    <row r="77" spans="1:25" ht="15.75" thickBot="1">
      <c r="A77" s="4">
        <v>60</v>
      </c>
      <c r="B77" s="8"/>
      <c r="C77" s="5"/>
      <c r="D77" s="8"/>
      <c r="E77" s="35">
        <f>SUM(F77:Y77)</f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</row>
    <row r="78" spans="1:25" ht="15.75" thickBot="1">
      <c r="A78" s="4">
        <v>61</v>
      </c>
      <c r="B78" s="8"/>
      <c r="C78" s="5"/>
      <c r="D78" s="8"/>
      <c r="E78" s="35">
        <f>SUM(F78:Y78)</f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</row>
    <row r="79" spans="1:25" ht="15.75" thickBot="1">
      <c r="A79" s="4">
        <v>62</v>
      </c>
      <c r="B79" s="8"/>
      <c r="C79" s="5"/>
      <c r="D79" s="8"/>
      <c r="E79" s="35">
        <f>SUM(F79:Y79)</f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</row>
    <row r="80" spans="1:25" ht="15.75" thickBot="1">
      <c r="A80" s="4">
        <v>63</v>
      </c>
      <c r="B80" s="8"/>
      <c r="C80" s="5"/>
      <c r="D80" s="8"/>
      <c r="E80" s="35">
        <f>SUM(F80:Y80)</f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</row>
    <row r="81" spans="1:25" ht="15.75" thickBot="1">
      <c r="A81" s="4">
        <v>64</v>
      </c>
      <c r="B81" s="8"/>
      <c r="C81" s="5"/>
      <c r="D81" s="8"/>
      <c r="E81" s="35">
        <f>SUM(F81:Y81)</f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</row>
    <row r="82" spans="1:25" ht="15.75" thickBot="1">
      <c r="A82" s="4">
        <v>65</v>
      </c>
      <c r="B82" s="8"/>
      <c r="C82" s="5"/>
      <c r="D82" s="8"/>
      <c r="E82" s="35">
        <f>SUM(F82:Y82)</f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</row>
    <row r="83" spans="1:25" ht="15.75" thickBot="1">
      <c r="A83" s="4">
        <v>66</v>
      </c>
      <c r="B83" s="8"/>
      <c r="C83" s="5"/>
      <c r="D83" s="8"/>
      <c r="E83" s="35">
        <f>SUM(F83:Y83)</f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</row>
    <row r="84" spans="1:25" ht="15.75" thickBot="1">
      <c r="A84" s="4">
        <v>67</v>
      </c>
      <c r="B84" s="8"/>
      <c r="C84" s="5"/>
      <c r="D84" s="8"/>
      <c r="E84" s="35">
        <f>SUM(F84:Y84)</f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</row>
    <row r="85" spans="1:25" ht="15.75" thickBot="1">
      <c r="A85" s="4">
        <v>68</v>
      </c>
      <c r="B85" s="8"/>
      <c r="C85" s="5"/>
      <c r="D85" s="8"/>
      <c r="E85" s="35">
        <f>SUM(F85:Y85)</f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</row>
    <row r="86" spans="1:25" ht="15.75" thickBot="1">
      <c r="A86" s="7">
        <v>69</v>
      </c>
      <c r="B86" s="10"/>
      <c r="C86" s="6"/>
      <c r="D86" s="10"/>
      <c r="E86" s="35">
        <f>SUM(F86:Y86)</f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</row>
  </sheetData>
  <sheetProtection/>
  <mergeCells count="27">
    <mergeCell ref="A16:L16"/>
    <mergeCell ref="A13:E13"/>
    <mergeCell ref="F13:U13"/>
    <mergeCell ref="A14:E14"/>
    <mergeCell ref="F14:U14"/>
    <mergeCell ref="A15:D15"/>
    <mergeCell ref="E15:Q15"/>
    <mergeCell ref="R15:Y15"/>
    <mergeCell ref="A10:E10"/>
    <mergeCell ref="F10:U10"/>
    <mergeCell ref="A11:E11"/>
    <mergeCell ref="F11:U11"/>
    <mergeCell ref="A12:E12"/>
    <mergeCell ref="F12:U12"/>
    <mergeCell ref="A7:E7"/>
    <mergeCell ref="F7:U7"/>
    <mergeCell ref="A8:E8"/>
    <mergeCell ref="F8:U8"/>
    <mergeCell ref="A9:E9"/>
    <mergeCell ref="F9:U9"/>
    <mergeCell ref="A1:W1"/>
    <mergeCell ref="A2:W2"/>
    <mergeCell ref="A3:W3"/>
    <mergeCell ref="A5:E5"/>
    <mergeCell ref="F5:U5"/>
    <mergeCell ref="A6:E6"/>
    <mergeCell ref="F6:U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6"/>
  <sheetViews>
    <sheetView zoomScalePageLayoutView="0" workbookViewId="0" topLeftCell="A4">
      <selection activeCell="E22" sqref="E22"/>
    </sheetView>
  </sheetViews>
  <sheetFormatPr defaultColWidth="9.140625" defaultRowHeight="15"/>
  <cols>
    <col min="1" max="1" width="6.7109375" style="15" customWidth="1"/>
    <col min="2" max="2" width="19.8515625" style="0" customWidth="1"/>
    <col min="3" max="3" width="5.8515625" style="15" customWidth="1"/>
    <col min="4" max="4" width="29.8515625" style="15" customWidth="1"/>
    <col min="5" max="5" width="7.8515625" style="15" customWidth="1"/>
    <col min="6" max="25" width="4.7109375" style="15" customWidth="1"/>
  </cols>
  <sheetData>
    <row r="1" spans="1:23" ht="18.75">
      <c r="A1" s="27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5">
      <c r="A2" s="28" t="s">
        <v>158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">
      <c r="A3" s="29" t="s">
        <v>268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5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" customHeight="1">
      <c r="A5" s="19" t="s">
        <v>230</v>
      </c>
      <c r="B5" s="20"/>
      <c r="C5" s="20"/>
      <c r="D5" s="20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/>
      <c r="W5"/>
      <c r="X5"/>
      <c r="Y5"/>
    </row>
    <row r="6" spans="1:25" ht="15" customHeight="1">
      <c r="A6" s="16" t="s">
        <v>231</v>
      </c>
      <c r="B6" s="17"/>
      <c r="C6" s="17"/>
      <c r="D6" s="17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/>
      <c r="W6"/>
      <c r="X6"/>
      <c r="Y6"/>
    </row>
    <row r="7" spans="1:25" ht="15" customHeight="1">
      <c r="A7" s="16" t="s">
        <v>266</v>
      </c>
      <c r="B7" s="17"/>
      <c r="C7" s="17"/>
      <c r="D7" s="17"/>
      <c r="E7" s="1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/>
      <c r="W7"/>
      <c r="X7"/>
      <c r="Y7"/>
    </row>
    <row r="8" spans="1:25" ht="15" customHeight="1">
      <c r="A8" s="16" t="s">
        <v>267</v>
      </c>
      <c r="B8" s="17"/>
      <c r="C8" s="17"/>
      <c r="D8" s="17"/>
      <c r="E8" s="18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/>
      <c r="W8"/>
      <c r="X8"/>
      <c r="Y8"/>
    </row>
    <row r="9" spans="1:25" ht="15" customHeight="1">
      <c r="A9" s="16"/>
      <c r="B9" s="17"/>
      <c r="C9" s="17"/>
      <c r="D9" s="17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/>
      <c r="W9"/>
      <c r="X9"/>
      <c r="Y9"/>
    </row>
    <row r="10" spans="1:25" ht="15" customHeight="1">
      <c r="A10" s="16"/>
      <c r="B10" s="17"/>
      <c r="C10" s="17"/>
      <c r="D10" s="17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/>
      <c r="W10"/>
      <c r="X10"/>
      <c r="Y10"/>
    </row>
    <row r="11" spans="1:25" ht="15" customHeight="1">
      <c r="A11" s="16"/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/>
      <c r="W11"/>
      <c r="X11"/>
      <c r="Y11"/>
    </row>
    <row r="12" spans="1:25" ht="15" customHeight="1">
      <c r="A12" s="16"/>
      <c r="B12" s="17"/>
      <c r="C12" s="17"/>
      <c r="D12" s="17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  <c r="V12"/>
      <c r="W12"/>
      <c r="X12"/>
      <c r="Y12"/>
    </row>
    <row r="13" spans="1:25" ht="15" customHeight="1">
      <c r="A13" s="16"/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/>
      <c r="W13"/>
      <c r="X13"/>
      <c r="Y13"/>
    </row>
    <row r="14" spans="1:25" ht="15" customHeight="1">
      <c r="A14" s="22"/>
      <c r="B14" s="23"/>
      <c r="C14" s="23"/>
      <c r="D14" s="23"/>
      <c r="E14" s="24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/>
      <c r="W14"/>
      <c r="X14"/>
      <c r="Y14"/>
    </row>
    <row r="15" spans="1:25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12" ht="15.75" thickBot="1">
      <c r="A16" s="32" t="s">
        <v>232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25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2">
        <v>9</v>
      </c>
      <c r="O17" s="2">
        <v>10</v>
      </c>
      <c r="P17" s="2">
        <v>11</v>
      </c>
      <c r="Q17" s="2">
        <v>12</v>
      </c>
      <c r="R17" s="2">
        <v>13</v>
      </c>
      <c r="S17" s="2">
        <v>14</v>
      </c>
      <c r="T17" s="2">
        <v>15</v>
      </c>
      <c r="U17" s="2">
        <v>16</v>
      </c>
      <c r="V17" s="2">
        <v>17</v>
      </c>
      <c r="W17" s="2">
        <v>18</v>
      </c>
      <c r="X17" s="2">
        <v>19</v>
      </c>
      <c r="Y17" s="9">
        <v>20</v>
      </c>
    </row>
    <row r="18" spans="1:25" ht="15.75" thickBot="1">
      <c r="A18" s="4">
        <v>1</v>
      </c>
      <c r="B18" s="8" t="s">
        <v>299</v>
      </c>
      <c r="C18" s="5">
        <v>1994</v>
      </c>
      <c r="D18" s="8" t="s">
        <v>171</v>
      </c>
      <c r="E18" s="35">
        <f>SUM(F18:Y18)</f>
        <v>135</v>
      </c>
      <c r="F18" s="36">
        <v>45</v>
      </c>
      <c r="G18" s="36">
        <v>30</v>
      </c>
      <c r="H18" s="36">
        <v>21</v>
      </c>
      <c r="I18" s="36">
        <v>39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</row>
    <row r="19" spans="1:25" ht="15.75" thickBot="1">
      <c r="A19" s="4">
        <v>2</v>
      </c>
      <c r="B19" s="8" t="s">
        <v>302</v>
      </c>
      <c r="C19" s="5">
        <v>1995</v>
      </c>
      <c r="D19" s="8" t="s">
        <v>173</v>
      </c>
      <c r="E19" s="35">
        <f>SUM(F19:Y19)</f>
        <v>134</v>
      </c>
      <c r="F19" s="36">
        <v>30</v>
      </c>
      <c r="G19" s="36">
        <v>45</v>
      </c>
      <c r="H19" s="36">
        <v>14</v>
      </c>
      <c r="I19" s="36">
        <v>45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</row>
    <row r="20" spans="1:25" ht="15.75" thickBot="1">
      <c r="A20" s="4">
        <v>3</v>
      </c>
      <c r="B20" s="8" t="s">
        <v>314</v>
      </c>
      <c r="C20" s="5">
        <v>1995</v>
      </c>
      <c r="D20" s="8" t="s">
        <v>173</v>
      </c>
      <c r="E20" s="35">
        <f>SUM(F20:Y20)</f>
        <v>102</v>
      </c>
      <c r="F20" s="36">
        <v>9</v>
      </c>
      <c r="G20" s="36">
        <v>27</v>
      </c>
      <c r="H20" s="36">
        <v>33</v>
      </c>
      <c r="I20" s="36">
        <v>33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</row>
    <row r="21" spans="1:25" ht="15.75" thickBot="1">
      <c r="A21" s="4">
        <v>4</v>
      </c>
      <c r="B21" s="8" t="s">
        <v>306</v>
      </c>
      <c r="C21" s="5">
        <v>1995</v>
      </c>
      <c r="D21" s="8" t="s">
        <v>167</v>
      </c>
      <c r="E21" s="35">
        <f>SUM(F21:Y21)</f>
        <v>97.5</v>
      </c>
      <c r="F21" s="36">
        <v>19.5</v>
      </c>
      <c r="G21" s="36">
        <v>33</v>
      </c>
      <c r="H21" s="36">
        <v>27</v>
      </c>
      <c r="I21" s="36">
        <v>18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</row>
    <row r="22" spans="1:25" ht="15.75" thickBot="1">
      <c r="A22" s="4">
        <v>5</v>
      </c>
      <c r="B22" s="8" t="s">
        <v>309</v>
      </c>
      <c r="C22" s="5">
        <v>1995</v>
      </c>
      <c r="D22" s="8" t="s">
        <v>164</v>
      </c>
      <c r="E22" s="35">
        <f>SUM(F22:Y22)</f>
        <v>93</v>
      </c>
      <c r="F22" s="36">
        <v>15</v>
      </c>
      <c r="G22" s="36">
        <v>39</v>
      </c>
      <c r="H22" s="36">
        <v>39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</row>
    <row r="23" spans="1:25" ht="15.75" thickBot="1">
      <c r="A23" s="4">
        <v>6</v>
      </c>
      <c r="B23" s="8" t="s">
        <v>303</v>
      </c>
      <c r="C23" s="5">
        <v>1995</v>
      </c>
      <c r="D23" s="8" t="s">
        <v>108</v>
      </c>
      <c r="E23" s="35">
        <f>SUM(F23:Y23)</f>
        <v>82.5</v>
      </c>
      <c r="F23" s="36">
        <v>27</v>
      </c>
      <c r="G23" s="36">
        <v>19.5</v>
      </c>
      <c r="H23" s="36">
        <v>16.5</v>
      </c>
      <c r="I23" s="36">
        <v>19.5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</row>
    <row r="24" spans="1:25" ht="15.75" thickBot="1">
      <c r="A24" s="4">
        <v>7</v>
      </c>
      <c r="B24" s="8" t="s">
        <v>318</v>
      </c>
      <c r="C24" s="5">
        <v>1994</v>
      </c>
      <c r="D24" s="8" t="s">
        <v>319</v>
      </c>
      <c r="E24" s="35">
        <f>SUM(F24:Y24)</f>
        <v>72.5</v>
      </c>
      <c r="F24" s="36">
        <v>3</v>
      </c>
      <c r="G24" s="36">
        <v>10.5</v>
      </c>
      <c r="H24" s="36">
        <v>45</v>
      </c>
      <c r="I24" s="36">
        <v>14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</row>
    <row r="25" spans="1:25" ht="15.75" thickBot="1">
      <c r="A25" s="4">
        <v>8</v>
      </c>
      <c r="B25" s="8" t="s">
        <v>308</v>
      </c>
      <c r="C25" s="5">
        <v>1994</v>
      </c>
      <c r="D25" s="8" t="s">
        <v>171</v>
      </c>
      <c r="E25" s="35">
        <f>SUM(F25:Y25)</f>
        <v>72</v>
      </c>
      <c r="F25" s="36">
        <v>16.5</v>
      </c>
      <c r="G25" s="36">
        <v>16.5</v>
      </c>
      <c r="H25" s="36">
        <v>18</v>
      </c>
      <c r="I25" s="36">
        <v>21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</row>
    <row r="26" spans="1:25" ht="15.75" thickBot="1">
      <c r="A26" s="4">
        <v>9</v>
      </c>
      <c r="B26" s="8" t="s">
        <v>301</v>
      </c>
      <c r="C26" s="5">
        <v>1994</v>
      </c>
      <c r="D26" s="8" t="s">
        <v>167</v>
      </c>
      <c r="E26" s="35">
        <f>SUM(F26:Y26)</f>
        <v>70.5</v>
      </c>
      <c r="F26" s="36">
        <v>33</v>
      </c>
      <c r="G26" s="36">
        <v>18</v>
      </c>
      <c r="H26" s="36">
        <v>19.5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</row>
    <row r="27" spans="1:25" ht="15.75" thickBot="1">
      <c r="A27" s="4">
        <v>10</v>
      </c>
      <c r="B27" s="8" t="s">
        <v>304</v>
      </c>
      <c r="C27" s="5">
        <v>1994</v>
      </c>
      <c r="D27" s="8" t="s">
        <v>165</v>
      </c>
      <c r="E27" s="35">
        <f>SUM(F27:Y27)</f>
        <v>66.5</v>
      </c>
      <c r="F27" s="36">
        <v>24</v>
      </c>
      <c r="G27" s="36">
        <v>14</v>
      </c>
      <c r="H27" s="36">
        <v>1.5</v>
      </c>
      <c r="I27" s="36">
        <v>27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</row>
    <row r="28" spans="1:25" ht="15.75" thickBot="1">
      <c r="A28" s="4">
        <v>11</v>
      </c>
      <c r="B28" s="8" t="s">
        <v>300</v>
      </c>
      <c r="C28" s="5">
        <v>1994</v>
      </c>
      <c r="D28" s="8" t="s">
        <v>166</v>
      </c>
      <c r="E28" s="35">
        <f>SUM(F28:Y28)</f>
        <v>49.5</v>
      </c>
      <c r="F28" s="36">
        <v>39</v>
      </c>
      <c r="G28" s="36">
        <v>0</v>
      </c>
      <c r="H28" s="36">
        <v>10.5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</row>
    <row r="29" spans="1:25" ht="15.75" thickBot="1">
      <c r="A29" s="4">
        <v>12</v>
      </c>
      <c r="B29" s="8" t="s">
        <v>322</v>
      </c>
      <c r="C29" s="5">
        <v>1994</v>
      </c>
      <c r="D29" s="8" t="s">
        <v>281</v>
      </c>
      <c r="E29" s="35">
        <f>SUM(F29:Y29)</f>
        <v>48</v>
      </c>
      <c r="F29" s="36">
        <v>0</v>
      </c>
      <c r="G29" s="36">
        <v>12</v>
      </c>
      <c r="H29" s="36">
        <v>24</v>
      </c>
      <c r="I29" s="36">
        <v>12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</row>
    <row r="30" spans="1:25" ht="15.75" thickBot="1">
      <c r="A30" s="4">
        <v>13</v>
      </c>
      <c r="B30" s="8" t="s">
        <v>327</v>
      </c>
      <c r="C30" s="5">
        <v>1995</v>
      </c>
      <c r="D30" s="8" t="s">
        <v>175</v>
      </c>
      <c r="E30" s="35">
        <f>SUM(F30:Y30)</f>
        <v>46.5</v>
      </c>
      <c r="F30" s="36">
        <v>0</v>
      </c>
      <c r="G30" s="36">
        <v>0</v>
      </c>
      <c r="H30" s="36">
        <v>30</v>
      </c>
      <c r="I30" s="36">
        <v>16.5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</row>
    <row r="31" spans="1:25" ht="15.75" thickBot="1">
      <c r="A31" s="4">
        <v>14</v>
      </c>
      <c r="B31" s="8" t="s">
        <v>310</v>
      </c>
      <c r="C31" s="5">
        <v>1994</v>
      </c>
      <c r="D31" s="8" t="s">
        <v>311</v>
      </c>
      <c r="E31" s="35">
        <f>SUM(F31:Y31)</f>
        <v>44</v>
      </c>
      <c r="F31" s="36">
        <v>14</v>
      </c>
      <c r="G31" s="36">
        <v>0</v>
      </c>
      <c r="H31" s="36">
        <v>6</v>
      </c>
      <c r="I31" s="36">
        <v>24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</row>
    <row r="32" spans="1:25" ht="15.75" thickBot="1">
      <c r="A32" s="4">
        <v>15</v>
      </c>
      <c r="B32" s="8" t="s">
        <v>305</v>
      </c>
      <c r="C32" s="5">
        <v>1994</v>
      </c>
      <c r="D32" s="8" t="s">
        <v>281</v>
      </c>
      <c r="E32" s="35">
        <f>SUM(F32:Y32)</f>
        <v>37.5</v>
      </c>
      <c r="F32" s="36">
        <v>21</v>
      </c>
      <c r="G32" s="36">
        <v>0</v>
      </c>
      <c r="H32" s="36">
        <v>7.5</v>
      </c>
      <c r="I32" s="36">
        <v>9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</row>
    <row r="33" spans="1:25" ht="15.75" thickBot="1">
      <c r="A33" s="4">
        <v>16</v>
      </c>
      <c r="B33" s="8" t="s">
        <v>313</v>
      </c>
      <c r="C33" s="5">
        <v>1994</v>
      </c>
      <c r="D33" s="8" t="s">
        <v>165</v>
      </c>
      <c r="E33" s="35">
        <f>SUM(F33:Y33)</f>
        <v>34.5</v>
      </c>
      <c r="F33" s="36">
        <v>10.5</v>
      </c>
      <c r="G33" s="36">
        <v>7.5</v>
      </c>
      <c r="H33" s="36">
        <v>12</v>
      </c>
      <c r="I33" s="36">
        <v>4.5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</row>
    <row r="34" spans="1:25" ht="15.75" thickBot="1">
      <c r="A34" s="4">
        <v>17</v>
      </c>
      <c r="B34" s="8" t="s">
        <v>316</v>
      </c>
      <c r="C34" s="5">
        <v>1996</v>
      </c>
      <c r="D34" s="8" t="s">
        <v>173</v>
      </c>
      <c r="E34" s="35">
        <f>SUM(F34:Y34)</f>
        <v>30</v>
      </c>
      <c r="F34" s="36">
        <v>6</v>
      </c>
      <c r="G34" s="36">
        <v>24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</row>
    <row r="35" spans="1:25" ht="15.75" thickBot="1">
      <c r="A35" s="4">
        <v>18</v>
      </c>
      <c r="B35" s="8" t="s">
        <v>328</v>
      </c>
      <c r="C35" s="5">
        <v>1995</v>
      </c>
      <c r="D35" s="8" t="s">
        <v>167</v>
      </c>
      <c r="E35" s="35">
        <f>SUM(F35:Y35)</f>
        <v>30</v>
      </c>
      <c r="F35" s="36">
        <v>0</v>
      </c>
      <c r="G35" s="36">
        <v>0</v>
      </c>
      <c r="H35" s="36">
        <v>15</v>
      </c>
      <c r="I35" s="36">
        <v>15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</row>
    <row r="36" spans="1:25" ht="15.75" thickBot="1">
      <c r="A36" s="4">
        <v>19</v>
      </c>
      <c r="B36" s="8" t="s">
        <v>330</v>
      </c>
      <c r="C36" s="5">
        <v>1995</v>
      </c>
      <c r="D36" s="8" t="s">
        <v>164</v>
      </c>
      <c r="E36" s="35">
        <f>SUM(F36:Y36)</f>
        <v>30</v>
      </c>
      <c r="F36" s="36">
        <v>0</v>
      </c>
      <c r="G36" s="36">
        <v>0</v>
      </c>
      <c r="H36" s="36">
        <v>0</v>
      </c>
      <c r="I36" s="36">
        <v>30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</row>
    <row r="37" spans="1:25" ht="15.75" thickBot="1">
      <c r="A37" s="4">
        <v>20</v>
      </c>
      <c r="B37" s="8" t="s">
        <v>307</v>
      </c>
      <c r="C37" s="5">
        <v>1994</v>
      </c>
      <c r="D37" s="8" t="s">
        <v>165</v>
      </c>
      <c r="E37" s="35">
        <f>SUM(F37:Y37)</f>
        <v>28.5</v>
      </c>
      <c r="F37" s="36">
        <v>18</v>
      </c>
      <c r="G37" s="36">
        <v>6</v>
      </c>
      <c r="H37" s="36">
        <v>4.5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</row>
    <row r="38" spans="1:25" ht="15.75" thickBot="1">
      <c r="A38" s="4">
        <v>21</v>
      </c>
      <c r="B38" s="8" t="s">
        <v>312</v>
      </c>
      <c r="C38" s="5">
        <v>1994</v>
      </c>
      <c r="D38" s="8" t="s">
        <v>179</v>
      </c>
      <c r="E38" s="35">
        <f>SUM(F38:Y38)</f>
        <v>27</v>
      </c>
      <c r="F38" s="36">
        <v>12</v>
      </c>
      <c r="G38" s="36">
        <v>15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</row>
    <row r="39" spans="1:25" ht="15.75" thickBot="1">
      <c r="A39" s="4">
        <v>22</v>
      </c>
      <c r="B39" s="8" t="s">
        <v>321</v>
      </c>
      <c r="C39" s="5">
        <v>1995</v>
      </c>
      <c r="D39" s="8" t="s">
        <v>172</v>
      </c>
      <c r="E39" s="35">
        <f>SUM(F39:Y39)</f>
        <v>21</v>
      </c>
      <c r="F39" s="36">
        <v>0</v>
      </c>
      <c r="G39" s="36">
        <v>21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</row>
    <row r="40" spans="1:25" ht="15.75" thickBot="1">
      <c r="A40" s="4">
        <v>23</v>
      </c>
      <c r="B40" s="8" t="s">
        <v>317</v>
      </c>
      <c r="C40" s="5">
        <v>1995</v>
      </c>
      <c r="D40" s="8" t="s">
        <v>164</v>
      </c>
      <c r="E40" s="35">
        <f>SUM(F40:Y40)</f>
        <v>15</v>
      </c>
      <c r="F40" s="36">
        <v>4.5</v>
      </c>
      <c r="G40" s="36">
        <v>0</v>
      </c>
      <c r="H40" s="36">
        <v>0</v>
      </c>
      <c r="I40" s="36">
        <v>10.5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</row>
    <row r="41" spans="1:25" ht="15.75" thickBot="1">
      <c r="A41" s="4">
        <v>24</v>
      </c>
      <c r="B41" s="8" t="s">
        <v>324</v>
      </c>
      <c r="C41" s="5">
        <v>1994</v>
      </c>
      <c r="D41" s="8" t="s">
        <v>167</v>
      </c>
      <c r="E41" s="35">
        <f>SUM(F41:Y41)</f>
        <v>12</v>
      </c>
      <c r="F41" s="36">
        <v>0</v>
      </c>
      <c r="G41" s="36">
        <v>4.5</v>
      </c>
      <c r="H41" s="36">
        <v>0</v>
      </c>
      <c r="I41" s="36">
        <v>7.5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</row>
    <row r="42" spans="1:25" ht="15.75" thickBot="1">
      <c r="A42" s="4">
        <v>25</v>
      </c>
      <c r="B42" s="8" t="s">
        <v>325</v>
      </c>
      <c r="C42" s="5">
        <v>1995</v>
      </c>
      <c r="D42" s="8" t="s">
        <v>164</v>
      </c>
      <c r="E42" s="35">
        <f>SUM(F42:Y42)</f>
        <v>12</v>
      </c>
      <c r="F42" s="36">
        <v>0</v>
      </c>
      <c r="G42" s="36">
        <v>3</v>
      </c>
      <c r="H42" s="36">
        <v>9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</row>
    <row r="43" spans="1:25" ht="24.75" thickBot="1">
      <c r="A43" s="4">
        <v>26</v>
      </c>
      <c r="B43" s="8" t="s">
        <v>323</v>
      </c>
      <c r="C43" s="5">
        <v>1996</v>
      </c>
      <c r="D43" s="8" t="s">
        <v>179</v>
      </c>
      <c r="E43" s="35">
        <f>SUM(F43:Y43)</f>
        <v>9</v>
      </c>
      <c r="F43" s="36">
        <v>0</v>
      </c>
      <c r="G43" s="36">
        <v>9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</row>
    <row r="44" spans="1:25" ht="15.75" thickBot="1">
      <c r="A44" s="4">
        <v>27</v>
      </c>
      <c r="B44" s="8" t="s">
        <v>315</v>
      </c>
      <c r="C44" s="5">
        <v>1995</v>
      </c>
      <c r="D44" s="8" t="s">
        <v>166</v>
      </c>
      <c r="E44" s="35">
        <f>SUM(F44:Y44)</f>
        <v>7.5</v>
      </c>
      <c r="F44" s="36">
        <v>7.5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</row>
    <row r="45" spans="1:25" ht="15.75" thickBot="1">
      <c r="A45" s="4">
        <v>28</v>
      </c>
      <c r="B45" s="8" t="s">
        <v>331</v>
      </c>
      <c r="C45" s="5">
        <v>1994</v>
      </c>
      <c r="D45" s="8" t="s">
        <v>171</v>
      </c>
      <c r="E45" s="35">
        <f>SUM(F45:Y45)</f>
        <v>6</v>
      </c>
      <c r="F45" s="36">
        <v>0</v>
      </c>
      <c r="G45" s="36">
        <v>0</v>
      </c>
      <c r="H45" s="36">
        <v>0</v>
      </c>
      <c r="I45" s="36">
        <v>6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</row>
    <row r="46" spans="1:25" ht="15.75" thickBot="1">
      <c r="A46" s="4">
        <v>29</v>
      </c>
      <c r="B46" s="8" t="s">
        <v>329</v>
      </c>
      <c r="C46" s="5">
        <v>1994</v>
      </c>
      <c r="D46" s="8" t="s">
        <v>165</v>
      </c>
      <c r="E46" s="35">
        <f>SUM(F46:Y46)</f>
        <v>4.5</v>
      </c>
      <c r="F46" s="36">
        <v>0</v>
      </c>
      <c r="G46" s="36">
        <v>0</v>
      </c>
      <c r="H46" s="36">
        <v>3</v>
      </c>
      <c r="I46" s="36">
        <v>1.5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</row>
    <row r="47" spans="1:25" ht="15.75" thickBot="1">
      <c r="A47" s="4">
        <v>30</v>
      </c>
      <c r="B47" s="8" t="s">
        <v>332</v>
      </c>
      <c r="C47" s="5">
        <v>1994</v>
      </c>
      <c r="D47" s="8" t="s">
        <v>165</v>
      </c>
      <c r="E47" s="35">
        <f>SUM(F47:Y47)</f>
        <v>3</v>
      </c>
      <c r="F47" s="36">
        <v>0</v>
      </c>
      <c r="G47" s="36">
        <v>0</v>
      </c>
      <c r="H47" s="36">
        <v>0</v>
      </c>
      <c r="I47" s="36">
        <v>3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</row>
    <row r="48" spans="1:25" ht="15.75" thickBot="1">
      <c r="A48" s="4">
        <v>31</v>
      </c>
      <c r="B48" s="8" t="s">
        <v>320</v>
      </c>
      <c r="C48" s="5">
        <v>1996</v>
      </c>
      <c r="D48" s="8" t="s">
        <v>175</v>
      </c>
      <c r="E48" s="35">
        <f>SUM(F48:Y48)</f>
        <v>1.5</v>
      </c>
      <c r="F48" s="36">
        <v>1.5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</row>
    <row r="49" spans="1:25" ht="15.75" thickBot="1">
      <c r="A49" s="4">
        <v>32</v>
      </c>
      <c r="B49" s="8" t="s">
        <v>326</v>
      </c>
      <c r="C49" s="5">
        <v>1995</v>
      </c>
      <c r="D49" s="8" t="s">
        <v>170</v>
      </c>
      <c r="E49" s="35">
        <f>SUM(F49:Y49)</f>
        <v>1.5</v>
      </c>
      <c r="F49" s="36">
        <v>0</v>
      </c>
      <c r="G49" s="36">
        <v>1.5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</row>
    <row r="50" spans="1:25" ht="15.75" thickBot="1">
      <c r="A50" s="4">
        <v>33</v>
      </c>
      <c r="B50" s="8"/>
      <c r="C50" s="5"/>
      <c r="D50" s="8"/>
      <c r="E50" s="35">
        <f aca="true" t="shared" si="0" ref="E19:E82">SUM(F50:Y50)</f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</row>
    <row r="51" spans="1:25" ht="15.75" thickBot="1">
      <c r="A51" s="4">
        <v>34</v>
      </c>
      <c r="B51" s="8"/>
      <c r="C51" s="5"/>
      <c r="D51" s="8"/>
      <c r="E51" s="35">
        <f t="shared" si="0"/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</row>
    <row r="52" spans="1:25" ht="15.75" thickBot="1">
      <c r="A52" s="4">
        <v>35</v>
      </c>
      <c r="B52" s="8"/>
      <c r="C52" s="5"/>
      <c r="D52" s="8"/>
      <c r="E52" s="35">
        <f t="shared" si="0"/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</row>
    <row r="53" spans="1:25" ht="15.75" thickBot="1">
      <c r="A53" s="4">
        <v>36</v>
      </c>
      <c r="B53" s="8"/>
      <c r="C53" s="5"/>
      <c r="D53" s="8"/>
      <c r="E53" s="35">
        <f t="shared" si="0"/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</row>
    <row r="54" spans="1:25" ht="15.75" thickBot="1">
      <c r="A54" s="4">
        <v>37</v>
      </c>
      <c r="B54" s="8"/>
      <c r="C54" s="5"/>
      <c r="D54" s="8"/>
      <c r="E54" s="35">
        <f t="shared" si="0"/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</row>
    <row r="55" spans="1:25" ht="15.75" thickBot="1">
      <c r="A55" s="4">
        <v>38</v>
      </c>
      <c r="B55" s="8"/>
      <c r="C55" s="5"/>
      <c r="D55" s="8"/>
      <c r="E55" s="35">
        <f t="shared" si="0"/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</row>
    <row r="56" spans="1:25" ht="15.75" thickBot="1">
      <c r="A56" s="4">
        <v>39</v>
      </c>
      <c r="B56" s="8"/>
      <c r="C56" s="5"/>
      <c r="D56" s="8"/>
      <c r="E56" s="35">
        <f t="shared" si="0"/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</row>
    <row r="57" spans="1:25" ht="15.75" thickBot="1">
      <c r="A57" s="4">
        <v>40</v>
      </c>
      <c r="B57" s="8"/>
      <c r="C57" s="5"/>
      <c r="D57" s="8"/>
      <c r="E57" s="35">
        <f t="shared" si="0"/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</row>
    <row r="58" spans="1:25" ht="15.75" thickBot="1">
      <c r="A58" s="4">
        <v>41</v>
      </c>
      <c r="B58" s="8"/>
      <c r="C58" s="5"/>
      <c r="D58" s="8"/>
      <c r="E58" s="35">
        <f t="shared" si="0"/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</row>
    <row r="59" spans="1:25" ht="15.75" thickBot="1">
      <c r="A59" s="4">
        <v>42</v>
      </c>
      <c r="B59" s="8"/>
      <c r="C59" s="5"/>
      <c r="D59" s="8"/>
      <c r="E59" s="35">
        <f t="shared" si="0"/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</row>
    <row r="60" spans="1:25" ht="15.75" thickBot="1">
      <c r="A60" s="4">
        <v>43</v>
      </c>
      <c r="B60" s="8"/>
      <c r="C60" s="5"/>
      <c r="D60" s="8"/>
      <c r="E60" s="35">
        <f t="shared" si="0"/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</row>
    <row r="61" spans="1:25" ht="15.75" thickBot="1">
      <c r="A61" s="4">
        <v>44</v>
      </c>
      <c r="B61" s="8"/>
      <c r="C61" s="5"/>
      <c r="D61" s="8"/>
      <c r="E61" s="35">
        <f t="shared" si="0"/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</row>
    <row r="62" spans="1:25" ht="15.75" thickBot="1">
      <c r="A62" s="4">
        <v>45</v>
      </c>
      <c r="B62" s="8"/>
      <c r="C62" s="5"/>
      <c r="D62" s="8"/>
      <c r="E62" s="35">
        <f t="shared" si="0"/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</row>
    <row r="63" spans="1:25" ht="15.75" thickBot="1">
      <c r="A63" s="4">
        <v>46</v>
      </c>
      <c r="B63" s="8"/>
      <c r="C63" s="5"/>
      <c r="D63" s="8"/>
      <c r="E63" s="35">
        <f t="shared" si="0"/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</row>
    <row r="64" spans="1:25" ht="15.75" thickBot="1">
      <c r="A64" s="4">
        <v>47</v>
      </c>
      <c r="B64" s="8"/>
      <c r="C64" s="5"/>
      <c r="D64" s="8"/>
      <c r="E64" s="35">
        <f t="shared" si="0"/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</row>
    <row r="65" spans="1:25" ht="15.75" thickBot="1">
      <c r="A65" s="4">
        <v>48</v>
      </c>
      <c r="B65" s="8"/>
      <c r="C65" s="5"/>
      <c r="D65" s="8"/>
      <c r="E65" s="35">
        <f t="shared" si="0"/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</row>
    <row r="66" spans="1:25" ht="15.75" thickBot="1">
      <c r="A66" s="4">
        <v>49</v>
      </c>
      <c r="B66" s="8"/>
      <c r="C66" s="5"/>
      <c r="D66" s="8"/>
      <c r="E66" s="35">
        <f t="shared" si="0"/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</row>
    <row r="67" spans="1:25" ht="15.75" thickBot="1">
      <c r="A67" s="4">
        <v>50</v>
      </c>
      <c r="B67" s="8"/>
      <c r="C67" s="5"/>
      <c r="D67" s="8"/>
      <c r="E67" s="35">
        <f t="shared" si="0"/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</row>
    <row r="68" spans="1:25" ht="15.75" thickBot="1">
      <c r="A68" s="4">
        <v>51</v>
      </c>
      <c r="B68" s="8"/>
      <c r="C68" s="5"/>
      <c r="D68" s="8"/>
      <c r="E68" s="35">
        <f t="shared" si="0"/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</row>
    <row r="69" spans="1:25" ht="15.75" thickBot="1">
      <c r="A69" s="4">
        <v>52</v>
      </c>
      <c r="B69" s="8"/>
      <c r="C69" s="5"/>
      <c r="D69" s="8"/>
      <c r="E69" s="35">
        <f t="shared" si="0"/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</row>
    <row r="70" spans="1:25" ht="15.75" thickBot="1">
      <c r="A70" s="4">
        <v>53</v>
      </c>
      <c r="B70" s="8"/>
      <c r="C70" s="5"/>
      <c r="D70" s="8"/>
      <c r="E70" s="35">
        <f t="shared" si="0"/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</row>
    <row r="71" spans="1:25" ht="15.75" thickBot="1">
      <c r="A71" s="4">
        <v>54</v>
      </c>
      <c r="B71" s="8"/>
      <c r="C71" s="5"/>
      <c r="D71" s="8"/>
      <c r="E71" s="35">
        <f t="shared" si="0"/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</row>
    <row r="72" spans="1:25" ht="15.75" thickBot="1">
      <c r="A72" s="4">
        <v>55</v>
      </c>
      <c r="B72" s="8"/>
      <c r="C72" s="5"/>
      <c r="D72" s="8"/>
      <c r="E72" s="35">
        <f t="shared" si="0"/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</row>
    <row r="73" spans="1:25" ht="15.75" thickBot="1">
      <c r="A73" s="4">
        <v>56</v>
      </c>
      <c r="B73" s="8"/>
      <c r="C73" s="5"/>
      <c r="D73" s="8"/>
      <c r="E73" s="35">
        <f t="shared" si="0"/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</row>
    <row r="74" spans="1:25" ht="15.75" thickBot="1">
      <c r="A74" s="4">
        <v>57</v>
      </c>
      <c r="B74" s="8"/>
      <c r="C74" s="5"/>
      <c r="D74" s="8"/>
      <c r="E74" s="35">
        <f t="shared" si="0"/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</row>
    <row r="75" spans="1:25" ht="15.75" thickBot="1">
      <c r="A75" s="4">
        <v>58</v>
      </c>
      <c r="B75" s="8"/>
      <c r="C75" s="5"/>
      <c r="D75" s="8"/>
      <c r="E75" s="35">
        <f t="shared" si="0"/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</row>
    <row r="76" spans="1:25" ht="15.75" thickBot="1">
      <c r="A76" s="4">
        <v>59</v>
      </c>
      <c r="B76" s="8"/>
      <c r="C76" s="5"/>
      <c r="D76" s="8"/>
      <c r="E76" s="35">
        <f t="shared" si="0"/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</row>
    <row r="77" spans="1:25" ht="15.75" thickBot="1">
      <c r="A77" s="4">
        <v>60</v>
      </c>
      <c r="B77" s="8"/>
      <c r="C77" s="5"/>
      <c r="D77" s="8"/>
      <c r="E77" s="35">
        <f t="shared" si="0"/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</row>
    <row r="78" spans="1:25" ht="15.75" thickBot="1">
      <c r="A78" s="4">
        <v>61</v>
      </c>
      <c r="B78" s="8"/>
      <c r="C78" s="5"/>
      <c r="D78" s="8"/>
      <c r="E78" s="35">
        <f t="shared" si="0"/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</row>
    <row r="79" spans="1:25" ht="15.75" thickBot="1">
      <c r="A79" s="4">
        <v>62</v>
      </c>
      <c r="B79" s="8"/>
      <c r="C79" s="5"/>
      <c r="D79" s="8"/>
      <c r="E79" s="35">
        <f t="shared" si="0"/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</row>
    <row r="80" spans="1:25" ht="15.75" thickBot="1">
      <c r="A80" s="4">
        <v>63</v>
      </c>
      <c r="B80" s="8"/>
      <c r="C80" s="5"/>
      <c r="D80" s="8"/>
      <c r="E80" s="35">
        <f t="shared" si="0"/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</row>
    <row r="81" spans="1:25" ht="15.75" thickBot="1">
      <c r="A81" s="4">
        <v>64</v>
      </c>
      <c r="B81" s="8"/>
      <c r="C81" s="5"/>
      <c r="D81" s="8"/>
      <c r="E81" s="35">
        <f t="shared" si="0"/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</row>
    <row r="82" spans="1:25" ht="15.75" thickBot="1">
      <c r="A82" s="4">
        <v>65</v>
      </c>
      <c r="B82" s="8"/>
      <c r="C82" s="5"/>
      <c r="D82" s="8"/>
      <c r="E82" s="35">
        <f t="shared" si="0"/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</row>
    <row r="83" spans="1:25" ht="15.75" thickBot="1">
      <c r="A83" s="4">
        <v>66</v>
      </c>
      <c r="B83" s="8"/>
      <c r="C83" s="5"/>
      <c r="D83" s="8"/>
      <c r="E83" s="35">
        <f>SUM(F83:Y83)</f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</row>
    <row r="84" spans="1:25" ht="15.75" thickBot="1">
      <c r="A84" s="4">
        <v>67</v>
      </c>
      <c r="B84" s="8"/>
      <c r="C84" s="5"/>
      <c r="D84" s="8"/>
      <c r="E84" s="35">
        <f>SUM(F84:Y84)</f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</row>
    <row r="85" spans="1:25" ht="15.75" thickBot="1">
      <c r="A85" s="4">
        <v>68</v>
      </c>
      <c r="B85" s="8"/>
      <c r="C85" s="5"/>
      <c r="D85" s="8"/>
      <c r="E85" s="35">
        <f>SUM(F85:Y85)</f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</row>
    <row r="86" spans="1:25" ht="15.75" thickBot="1">
      <c r="A86" s="7">
        <v>69</v>
      </c>
      <c r="B86" s="10"/>
      <c r="C86" s="6"/>
      <c r="D86" s="10"/>
      <c r="E86" s="35">
        <f>SUM(F86:Y86)</f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</row>
  </sheetData>
  <sheetProtection/>
  <mergeCells count="27">
    <mergeCell ref="A16:L16"/>
    <mergeCell ref="A13:E13"/>
    <mergeCell ref="F13:U13"/>
    <mergeCell ref="A14:E14"/>
    <mergeCell ref="F14:U14"/>
    <mergeCell ref="A15:D15"/>
    <mergeCell ref="E15:Q15"/>
    <mergeCell ref="R15:Y15"/>
    <mergeCell ref="A10:E10"/>
    <mergeCell ref="F10:U10"/>
    <mergeCell ref="A11:E11"/>
    <mergeCell ref="F11:U11"/>
    <mergeCell ref="A12:E12"/>
    <mergeCell ref="F12:U12"/>
    <mergeCell ref="A7:E7"/>
    <mergeCell ref="F7:U7"/>
    <mergeCell ref="A8:E8"/>
    <mergeCell ref="F8:U8"/>
    <mergeCell ref="A9:E9"/>
    <mergeCell ref="F9:U9"/>
    <mergeCell ref="A1:W1"/>
    <mergeCell ref="A2:W2"/>
    <mergeCell ref="A3:W3"/>
    <mergeCell ref="A5:E5"/>
    <mergeCell ref="F5:U5"/>
    <mergeCell ref="A6:E6"/>
    <mergeCell ref="F6:U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E59" sqref="E59"/>
    </sheetView>
  </sheetViews>
  <sheetFormatPr defaultColWidth="9.140625" defaultRowHeight="15"/>
  <cols>
    <col min="1" max="1" width="6.7109375" style="15" customWidth="1"/>
    <col min="2" max="2" width="19.8515625" style="0" customWidth="1"/>
    <col min="3" max="3" width="9.140625" style="38" customWidth="1"/>
    <col min="4" max="4" width="5.8515625" style="15" customWidth="1"/>
    <col min="5" max="5" width="29.8515625" style="15" customWidth="1"/>
    <col min="6" max="6" width="7.8515625" style="15" customWidth="1"/>
    <col min="7" max="7" width="8.421875" style="15" customWidth="1"/>
    <col min="8" max="16" width="4.7109375" style="15" customWidth="1"/>
  </cols>
  <sheetData>
    <row r="1" spans="1:16" ht="18.75">
      <c r="A1" s="27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>
      <c r="A2" s="28" t="s">
        <v>228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">
      <c r="A3" s="29" t="s">
        <v>336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5">
      <c r="A4" s="11"/>
      <c r="B4" s="12"/>
      <c r="C4" s="3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5" customHeight="1">
      <c r="A5" s="19" t="s">
        <v>337</v>
      </c>
      <c r="B5" s="20"/>
      <c r="C5" s="20"/>
      <c r="D5" s="20"/>
      <c r="E5" s="20"/>
      <c r="F5" s="21"/>
      <c r="G5" s="19"/>
      <c r="H5" s="20"/>
      <c r="I5" s="20"/>
      <c r="J5" s="20"/>
      <c r="K5" s="20"/>
      <c r="L5" s="20"/>
      <c r="M5" s="20"/>
      <c r="N5" s="20"/>
      <c r="O5" s="20"/>
      <c r="P5" s="20"/>
    </row>
    <row r="6" spans="1:16" ht="15" customHeight="1">
      <c r="A6" s="16" t="s">
        <v>338</v>
      </c>
      <c r="B6" s="17"/>
      <c r="C6" s="17"/>
      <c r="D6" s="17"/>
      <c r="E6" s="17"/>
      <c r="F6" s="18"/>
      <c r="G6" s="16"/>
      <c r="H6" s="17"/>
      <c r="I6" s="17"/>
      <c r="J6" s="17"/>
      <c r="K6" s="17"/>
      <c r="L6" s="17"/>
      <c r="M6" s="17"/>
      <c r="N6" s="17"/>
      <c r="O6" s="17"/>
      <c r="P6" s="17"/>
    </row>
    <row r="7" spans="1:16" ht="15" customHeight="1">
      <c r="A7" s="16" t="s">
        <v>339</v>
      </c>
      <c r="B7" s="17"/>
      <c r="C7" s="17"/>
      <c r="D7" s="17"/>
      <c r="E7" s="17"/>
      <c r="F7" s="18"/>
      <c r="G7" s="16"/>
      <c r="H7" s="17"/>
      <c r="I7" s="17"/>
      <c r="J7" s="17"/>
      <c r="K7" s="17"/>
      <c r="L7" s="17"/>
      <c r="M7" s="17"/>
      <c r="N7" s="17"/>
      <c r="O7" s="17"/>
      <c r="P7" s="17"/>
    </row>
    <row r="8" spans="1:16" ht="15" customHeight="1">
      <c r="A8" s="16" t="s">
        <v>340</v>
      </c>
      <c r="B8" s="17"/>
      <c r="C8" s="17"/>
      <c r="D8" s="17"/>
      <c r="E8" s="17"/>
      <c r="F8" s="18"/>
      <c r="G8" s="16"/>
      <c r="H8" s="17"/>
      <c r="I8" s="17"/>
      <c r="J8" s="17"/>
      <c r="K8" s="17"/>
      <c r="L8" s="17"/>
      <c r="M8" s="17"/>
      <c r="N8" s="17"/>
      <c r="O8" s="17"/>
      <c r="P8" s="17"/>
    </row>
    <row r="9" spans="1:16" ht="15" customHeight="1">
      <c r="A9" s="16" t="s">
        <v>341</v>
      </c>
      <c r="B9" s="17"/>
      <c r="C9" s="17"/>
      <c r="D9" s="17"/>
      <c r="E9" s="17"/>
      <c r="F9" s="18"/>
      <c r="G9" s="16"/>
      <c r="H9" s="17"/>
      <c r="I9" s="17"/>
      <c r="J9" s="17"/>
      <c r="K9" s="17"/>
      <c r="L9" s="17"/>
      <c r="M9" s="17"/>
      <c r="N9" s="17"/>
      <c r="O9" s="17"/>
      <c r="P9" s="17"/>
    </row>
    <row r="10" spans="1:16" ht="15" customHeight="1">
      <c r="A10" s="16" t="s">
        <v>342</v>
      </c>
      <c r="B10" s="17"/>
      <c r="C10" s="17"/>
      <c r="D10" s="17"/>
      <c r="E10" s="17"/>
      <c r="F10" s="18"/>
      <c r="G10" s="16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 customHeight="1">
      <c r="A11" s="16" t="s">
        <v>343</v>
      </c>
      <c r="B11" s="17"/>
      <c r="C11" s="17"/>
      <c r="D11" s="17"/>
      <c r="E11" s="17"/>
      <c r="F11" s="18"/>
      <c r="G11" s="16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" customHeight="1">
      <c r="A12" s="16" t="s">
        <v>344</v>
      </c>
      <c r="B12" s="17"/>
      <c r="C12" s="17"/>
      <c r="D12" s="17"/>
      <c r="E12" s="17"/>
      <c r="F12" s="18"/>
      <c r="G12" s="16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" customHeight="1">
      <c r="A13" s="16" t="s">
        <v>345</v>
      </c>
      <c r="B13" s="17"/>
      <c r="C13" s="17"/>
      <c r="D13" s="17"/>
      <c r="E13" s="17"/>
      <c r="F13" s="18"/>
      <c r="G13" s="16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" customHeight="1">
      <c r="A14" s="22"/>
      <c r="B14" s="23"/>
      <c r="C14" s="23"/>
      <c r="D14" s="23"/>
      <c r="E14" s="23"/>
      <c r="F14" s="24"/>
      <c r="G14" s="22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4" ht="15.75" thickBot="1">
      <c r="A16" s="32" t="s">
        <v>346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6" ht="24.75" thickBot="1">
      <c r="A17" s="1" t="s">
        <v>0</v>
      </c>
      <c r="B17" s="2" t="s">
        <v>1</v>
      </c>
      <c r="C17" s="2" t="s">
        <v>233</v>
      </c>
      <c r="D17" s="2" t="s">
        <v>105</v>
      </c>
      <c r="E17" s="2" t="s">
        <v>106</v>
      </c>
      <c r="F17" s="2" t="s">
        <v>124</v>
      </c>
      <c r="G17" s="2" t="s">
        <v>234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9">
        <v>9</v>
      </c>
    </row>
    <row r="18" spans="1:16" ht="15.75" thickBot="1">
      <c r="A18" s="4">
        <v>1</v>
      </c>
      <c r="B18" s="8" t="s">
        <v>269</v>
      </c>
      <c r="C18" s="8" t="s">
        <v>252</v>
      </c>
      <c r="D18" s="5">
        <v>1995</v>
      </c>
      <c r="E18" s="8" t="s">
        <v>240</v>
      </c>
      <c r="F18" s="13">
        <v>157</v>
      </c>
      <c r="G18" s="39">
        <v>148</v>
      </c>
      <c r="H18" s="39">
        <v>24</v>
      </c>
      <c r="I18" s="5">
        <v>0</v>
      </c>
      <c r="J18" s="39">
        <v>22</v>
      </c>
      <c r="K18" s="39">
        <v>27</v>
      </c>
      <c r="L18" s="39">
        <v>30</v>
      </c>
      <c r="M18" s="39">
        <v>45</v>
      </c>
      <c r="N18" s="5">
        <v>0</v>
      </c>
      <c r="O18" s="5">
        <v>0</v>
      </c>
      <c r="P18" s="40">
        <v>9</v>
      </c>
    </row>
    <row r="19" spans="1:16" ht="15.75" thickBot="1">
      <c r="A19" s="4">
        <v>2</v>
      </c>
      <c r="B19" s="8" t="s">
        <v>282</v>
      </c>
      <c r="C19" s="8" t="s">
        <v>252</v>
      </c>
      <c r="D19" s="5">
        <v>1995</v>
      </c>
      <c r="E19" s="8" t="s">
        <v>236</v>
      </c>
      <c r="F19" s="13">
        <v>177</v>
      </c>
      <c r="G19" s="39">
        <v>140</v>
      </c>
      <c r="H19" s="39">
        <v>30</v>
      </c>
      <c r="I19" s="39">
        <v>12</v>
      </c>
      <c r="J19" s="39">
        <v>16</v>
      </c>
      <c r="K19" s="39">
        <v>37</v>
      </c>
      <c r="L19" s="39">
        <v>37</v>
      </c>
      <c r="M19" s="39">
        <v>20</v>
      </c>
      <c r="N19" s="39">
        <v>7</v>
      </c>
      <c r="O19" s="39">
        <v>7</v>
      </c>
      <c r="P19" s="40">
        <v>11</v>
      </c>
    </row>
    <row r="20" spans="1:16" ht="15.75" thickBot="1">
      <c r="A20" s="4">
        <v>3</v>
      </c>
      <c r="B20" s="8" t="s">
        <v>271</v>
      </c>
      <c r="C20" s="8" t="s">
        <v>252</v>
      </c>
      <c r="D20" s="5">
        <v>1996</v>
      </c>
      <c r="E20" s="8" t="s">
        <v>108</v>
      </c>
      <c r="F20" s="13">
        <v>140</v>
      </c>
      <c r="G20" s="39">
        <v>111</v>
      </c>
      <c r="H20" s="39">
        <v>18</v>
      </c>
      <c r="I20" s="39">
        <v>30</v>
      </c>
      <c r="J20" s="39">
        <v>10</v>
      </c>
      <c r="K20" s="39">
        <v>6</v>
      </c>
      <c r="L20" s="39">
        <v>27</v>
      </c>
      <c r="M20" s="39">
        <v>4</v>
      </c>
      <c r="N20" s="39">
        <v>9</v>
      </c>
      <c r="O20" s="39">
        <v>20</v>
      </c>
      <c r="P20" s="40">
        <v>16</v>
      </c>
    </row>
    <row r="21" spans="1:16" ht="15.75" thickBot="1">
      <c r="A21" s="4">
        <v>4</v>
      </c>
      <c r="B21" s="8" t="s">
        <v>251</v>
      </c>
      <c r="C21" s="8" t="s">
        <v>252</v>
      </c>
      <c r="D21" s="5">
        <v>1995</v>
      </c>
      <c r="E21" s="8" t="s">
        <v>238</v>
      </c>
      <c r="F21" s="13">
        <v>100</v>
      </c>
      <c r="G21" s="39">
        <v>100</v>
      </c>
      <c r="H21" s="5">
        <v>0</v>
      </c>
      <c r="I21" s="39">
        <v>14</v>
      </c>
      <c r="J21" s="39">
        <v>12</v>
      </c>
      <c r="K21" s="5">
        <v>0</v>
      </c>
      <c r="L21" s="5">
        <v>0</v>
      </c>
      <c r="M21" s="5">
        <v>0</v>
      </c>
      <c r="N21" s="39">
        <v>22</v>
      </c>
      <c r="O21" s="39">
        <v>30</v>
      </c>
      <c r="P21" s="40">
        <v>22</v>
      </c>
    </row>
    <row r="22" spans="1:16" ht="15.75" thickBot="1">
      <c r="A22" s="4">
        <v>5</v>
      </c>
      <c r="B22" s="8" t="s">
        <v>259</v>
      </c>
      <c r="C22" s="8" t="s">
        <v>252</v>
      </c>
      <c r="D22" s="5">
        <v>1995</v>
      </c>
      <c r="E22" s="8" t="s">
        <v>260</v>
      </c>
      <c r="F22" s="13">
        <v>95</v>
      </c>
      <c r="G22" s="39">
        <v>95</v>
      </c>
      <c r="H22" s="39">
        <v>9</v>
      </c>
      <c r="I22" s="39">
        <v>24</v>
      </c>
      <c r="J22" s="5">
        <v>0</v>
      </c>
      <c r="K22" s="5">
        <v>0</v>
      </c>
      <c r="L22" s="5">
        <v>0</v>
      </c>
      <c r="M22" s="5">
        <v>0</v>
      </c>
      <c r="N22" s="39">
        <v>27</v>
      </c>
      <c r="O22" s="39">
        <v>27</v>
      </c>
      <c r="P22" s="40">
        <v>8</v>
      </c>
    </row>
    <row r="23" spans="1:16" ht="15.75" thickBot="1">
      <c r="A23" s="4">
        <v>6</v>
      </c>
      <c r="B23" s="8" t="s">
        <v>275</v>
      </c>
      <c r="C23" s="8" t="s">
        <v>252</v>
      </c>
      <c r="D23" s="5">
        <v>1995</v>
      </c>
      <c r="E23" s="8" t="s">
        <v>249</v>
      </c>
      <c r="F23" s="13">
        <v>87</v>
      </c>
      <c r="G23" s="39">
        <v>87</v>
      </c>
      <c r="H23" s="5">
        <v>0</v>
      </c>
      <c r="I23" s="39">
        <v>22</v>
      </c>
      <c r="J23" s="39">
        <v>14</v>
      </c>
      <c r="K23" s="5">
        <v>0</v>
      </c>
      <c r="L23" s="5">
        <v>0</v>
      </c>
      <c r="M23" s="5">
        <v>0</v>
      </c>
      <c r="N23" s="39">
        <v>30</v>
      </c>
      <c r="O23" s="39">
        <v>16</v>
      </c>
      <c r="P23" s="40">
        <v>5</v>
      </c>
    </row>
    <row r="24" spans="1:16" ht="15.75" thickBot="1">
      <c r="A24" s="4">
        <v>7</v>
      </c>
      <c r="B24" s="8" t="s">
        <v>262</v>
      </c>
      <c r="C24" s="8" t="s">
        <v>252</v>
      </c>
      <c r="D24" s="5">
        <v>1995</v>
      </c>
      <c r="E24" s="8" t="s">
        <v>236</v>
      </c>
      <c r="F24" s="13">
        <v>86</v>
      </c>
      <c r="G24" s="39">
        <v>86</v>
      </c>
      <c r="H24" s="39">
        <v>12</v>
      </c>
      <c r="I24" s="39">
        <v>27</v>
      </c>
      <c r="J24" s="39">
        <v>27</v>
      </c>
      <c r="K24" s="5">
        <v>0</v>
      </c>
      <c r="L24" s="39">
        <v>20</v>
      </c>
      <c r="M24" s="5">
        <v>0</v>
      </c>
      <c r="N24" s="5">
        <v>0</v>
      </c>
      <c r="O24" s="5">
        <v>0</v>
      </c>
      <c r="P24" s="36">
        <v>0</v>
      </c>
    </row>
    <row r="25" spans="1:16" ht="15.75" thickBot="1">
      <c r="A25" s="4">
        <v>8</v>
      </c>
      <c r="B25" s="8" t="s">
        <v>347</v>
      </c>
      <c r="C25" s="8" t="s">
        <v>252</v>
      </c>
      <c r="D25" s="5">
        <v>1996</v>
      </c>
      <c r="E25" s="8" t="s">
        <v>250</v>
      </c>
      <c r="F25" s="13">
        <v>79</v>
      </c>
      <c r="G25" s="39">
        <v>78</v>
      </c>
      <c r="H25" s="39">
        <v>20</v>
      </c>
      <c r="I25" s="39">
        <v>18</v>
      </c>
      <c r="J25" s="39">
        <v>20</v>
      </c>
      <c r="K25" s="5">
        <v>0</v>
      </c>
      <c r="L25" s="5">
        <v>0</v>
      </c>
      <c r="M25" s="5">
        <v>0</v>
      </c>
      <c r="N25" s="39">
        <v>12</v>
      </c>
      <c r="O25" s="39">
        <v>8</v>
      </c>
      <c r="P25" s="40">
        <v>1</v>
      </c>
    </row>
    <row r="26" spans="1:16" ht="15.75" thickBot="1">
      <c r="A26" s="4">
        <v>9</v>
      </c>
      <c r="B26" s="8" t="s">
        <v>289</v>
      </c>
      <c r="C26" s="8" t="s">
        <v>252</v>
      </c>
      <c r="D26" s="5">
        <v>1995</v>
      </c>
      <c r="E26" s="8" t="s">
        <v>241</v>
      </c>
      <c r="F26" s="13">
        <v>56</v>
      </c>
      <c r="G26" s="39">
        <v>56</v>
      </c>
      <c r="H26" s="39">
        <v>22</v>
      </c>
      <c r="I26" s="5">
        <v>0</v>
      </c>
      <c r="J26" s="39">
        <v>24</v>
      </c>
      <c r="K26" s="5">
        <v>0</v>
      </c>
      <c r="L26" s="5">
        <v>0</v>
      </c>
      <c r="M26" s="5">
        <v>0</v>
      </c>
      <c r="N26" s="5">
        <v>0</v>
      </c>
      <c r="O26" s="39">
        <v>10</v>
      </c>
      <c r="P26" s="36">
        <v>0</v>
      </c>
    </row>
    <row r="27" spans="1:16" ht="15.75" thickBot="1">
      <c r="A27" s="4">
        <v>10</v>
      </c>
      <c r="B27" s="8" t="s">
        <v>348</v>
      </c>
      <c r="C27" s="8" t="s">
        <v>252</v>
      </c>
      <c r="D27" s="5">
        <v>1996</v>
      </c>
      <c r="E27" s="8" t="s">
        <v>241</v>
      </c>
      <c r="F27" s="13">
        <v>54</v>
      </c>
      <c r="G27" s="39">
        <v>54</v>
      </c>
      <c r="H27" s="5">
        <v>0</v>
      </c>
      <c r="I27" s="5">
        <v>0</v>
      </c>
      <c r="J27" s="39">
        <v>30</v>
      </c>
      <c r="K27" s="5">
        <v>0</v>
      </c>
      <c r="L27" s="5">
        <v>0</v>
      </c>
      <c r="M27" s="39">
        <v>14</v>
      </c>
      <c r="N27" s="39">
        <v>10</v>
      </c>
      <c r="O27" s="5">
        <v>0</v>
      </c>
      <c r="P27" s="36">
        <v>0</v>
      </c>
    </row>
    <row r="28" spans="1:16" ht="15.75" thickBot="1">
      <c r="A28" s="4">
        <v>11</v>
      </c>
      <c r="B28" s="8" t="s">
        <v>349</v>
      </c>
      <c r="C28" s="8" t="s">
        <v>252</v>
      </c>
      <c r="D28" s="5">
        <v>1996</v>
      </c>
      <c r="E28" s="8" t="s">
        <v>241</v>
      </c>
      <c r="F28" s="13">
        <v>51</v>
      </c>
      <c r="G28" s="39">
        <v>51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39">
        <v>20</v>
      </c>
      <c r="O28" s="39">
        <v>1</v>
      </c>
      <c r="P28" s="40">
        <v>30</v>
      </c>
    </row>
    <row r="29" spans="1:16" ht="15.75" thickBot="1">
      <c r="A29" s="4">
        <v>12</v>
      </c>
      <c r="B29" s="8" t="s">
        <v>288</v>
      </c>
      <c r="C29" s="8" t="s">
        <v>252</v>
      </c>
      <c r="D29" s="5">
        <v>1995</v>
      </c>
      <c r="E29" s="8" t="s">
        <v>108</v>
      </c>
      <c r="F29" s="13">
        <v>49</v>
      </c>
      <c r="G29" s="39">
        <v>49</v>
      </c>
      <c r="H29" s="39">
        <v>27</v>
      </c>
      <c r="I29" s="39">
        <v>11</v>
      </c>
      <c r="J29" s="5">
        <v>0</v>
      </c>
      <c r="K29" s="5">
        <v>0</v>
      </c>
      <c r="L29" s="5">
        <v>0</v>
      </c>
      <c r="M29" s="5">
        <v>0</v>
      </c>
      <c r="N29" s="39">
        <v>11</v>
      </c>
      <c r="O29" s="5">
        <v>0</v>
      </c>
      <c r="P29" s="36">
        <v>0</v>
      </c>
    </row>
    <row r="30" spans="1:16" ht="15.75" thickBot="1">
      <c r="A30" s="4">
        <v>13</v>
      </c>
      <c r="B30" s="8" t="s">
        <v>350</v>
      </c>
      <c r="C30" s="8" t="s">
        <v>252</v>
      </c>
      <c r="D30" s="5">
        <v>1995</v>
      </c>
      <c r="E30" s="8" t="s">
        <v>256</v>
      </c>
      <c r="F30" s="13">
        <v>43</v>
      </c>
      <c r="G30" s="39">
        <v>43</v>
      </c>
      <c r="H30" s="39">
        <v>1</v>
      </c>
      <c r="I30" s="39">
        <v>1</v>
      </c>
      <c r="J30" s="39">
        <v>3</v>
      </c>
      <c r="K30" s="5">
        <v>0</v>
      </c>
      <c r="L30" s="5">
        <v>0</v>
      </c>
      <c r="M30" s="5">
        <v>0</v>
      </c>
      <c r="N30" s="5">
        <v>0</v>
      </c>
      <c r="O30" s="39">
        <v>14</v>
      </c>
      <c r="P30" s="40">
        <v>24</v>
      </c>
    </row>
    <row r="31" spans="1:16" ht="15.75" thickBot="1">
      <c r="A31" s="4">
        <v>14</v>
      </c>
      <c r="B31" s="8" t="s">
        <v>351</v>
      </c>
      <c r="C31" s="8" t="s">
        <v>252</v>
      </c>
      <c r="D31" s="5">
        <v>1996</v>
      </c>
      <c r="E31" s="8" t="s">
        <v>241</v>
      </c>
      <c r="F31" s="13">
        <v>39</v>
      </c>
      <c r="G31" s="39">
        <v>39</v>
      </c>
      <c r="H31" s="39">
        <v>10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39">
        <v>24</v>
      </c>
      <c r="O31" s="39">
        <v>5</v>
      </c>
      <c r="P31" s="36">
        <v>0</v>
      </c>
    </row>
    <row r="32" spans="1:16" ht="15.75" thickBot="1">
      <c r="A32" s="4">
        <v>15</v>
      </c>
      <c r="B32" s="8" t="s">
        <v>352</v>
      </c>
      <c r="C32" s="8" t="s">
        <v>252</v>
      </c>
      <c r="D32" s="5">
        <v>1996</v>
      </c>
      <c r="E32" s="8"/>
      <c r="F32" s="13">
        <v>38</v>
      </c>
      <c r="G32" s="39">
        <v>38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39">
        <v>11</v>
      </c>
      <c r="P32" s="40">
        <v>27</v>
      </c>
    </row>
    <row r="33" spans="1:16" ht="15.75" thickBot="1">
      <c r="A33" s="4">
        <v>16</v>
      </c>
      <c r="B33" s="8" t="s">
        <v>353</v>
      </c>
      <c r="C33" s="8" t="s">
        <v>252</v>
      </c>
      <c r="D33" s="5">
        <v>1995</v>
      </c>
      <c r="E33" s="8" t="s">
        <v>238</v>
      </c>
      <c r="F33" s="13">
        <v>38</v>
      </c>
      <c r="G33" s="39">
        <v>38</v>
      </c>
      <c r="H33" s="39">
        <v>11</v>
      </c>
      <c r="I33" s="39">
        <v>16</v>
      </c>
      <c r="J33" s="39">
        <v>11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36">
        <v>0</v>
      </c>
    </row>
    <row r="34" spans="1:16" ht="15.75" thickBot="1">
      <c r="A34" s="4">
        <v>17</v>
      </c>
      <c r="B34" s="8" t="s">
        <v>294</v>
      </c>
      <c r="C34" s="8" t="s">
        <v>252</v>
      </c>
      <c r="D34" s="5">
        <v>1995</v>
      </c>
      <c r="E34" s="8" t="s">
        <v>250</v>
      </c>
      <c r="F34" s="13">
        <v>37</v>
      </c>
      <c r="G34" s="39">
        <v>37</v>
      </c>
      <c r="H34" s="39">
        <v>5</v>
      </c>
      <c r="I34" s="39">
        <v>10</v>
      </c>
      <c r="J34" s="39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40">
        <v>20</v>
      </c>
    </row>
    <row r="35" spans="1:16" ht="15.75" thickBot="1">
      <c r="A35" s="4">
        <v>18</v>
      </c>
      <c r="B35" s="8" t="s">
        <v>296</v>
      </c>
      <c r="C35" s="8" t="s">
        <v>252</v>
      </c>
      <c r="D35" s="5">
        <v>1995</v>
      </c>
      <c r="E35" s="8" t="s">
        <v>241</v>
      </c>
      <c r="F35" s="13">
        <v>36</v>
      </c>
      <c r="G35" s="39">
        <v>36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39">
        <v>18</v>
      </c>
      <c r="P35" s="40">
        <v>18</v>
      </c>
    </row>
    <row r="36" spans="1:16" ht="15.75" thickBot="1">
      <c r="A36" s="4">
        <v>19</v>
      </c>
      <c r="B36" s="8" t="s">
        <v>291</v>
      </c>
      <c r="C36" s="8" t="s">
        <v>252</v>
      </c>
      <c r="D36" s="5">
        <v>1995</v>
      </c>
      <c r="E36" s="8" t="s">
        <v>256</v>
      </c>
      <c r="F36" s="13">
        <v>36</v>
      </c>
      <c r="G36" s="39">
        <v>36</v>
      </c>
      <c r="H36" s="5">
        <v>0</v>
      </c>
      <c r="I36" s="5">
        <v>0</v>
      </c>
      <c r="J36" s="39">
        <v>18</v>
      </c>
      <c r="K36" s="5">
        <v>0</v>
      </c>
      <c r="L36" s="5">
        <v>0</v>
      </c>
      <c r="M36" s="5">
        <v>0</v>
      </c>
      <c r="N36" s="5">
        <v>0</v>
      </c>
      <c r="O36" s="39">
        <v>4</v>
      </c>
      <c r="P36" s="40">
        <v>14</v>
      </c>
    </row>
    <row r="37" spans="1:16" ht="15.75" thickBot="1">
      <c r="A37" s="4">
        <v>20</v>
      </c>
      <c r="B37" s="8" t="s">
        <v>290</v>
      </c>
      <c r="C37" s="8" t="s">
        <v>252</v>
      </c>
      <c r="D37" s="5">
        <v>1995</v>
      </c>
      <c r="E37" s="8" t="s">
        <v>236</v>
      </c>
      <c r="F37" s="13">
        <v>27</v>
      </c>
      <c r="G37" s="39">
        <v>27</v>
      </c>
      <c r="H37" s="5">
        <v>0</v>
      </c>
      <c r="I37" s="39">
        <v>8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39">
        <v>12</v>
      </c>
      <c r="P37" s="40">
        <v>7</v>
      </c>
    </row>
    <row r="38" spans="1:16" ht="15.75" thickBot="1">
      <c r="A38" s="4">
        <v>21</v>
      </c>
      <c r="B38" s="8" t="s">
        <v>354</v>
      </c>
      <c r="C38" s="8" t="s">
        <v>252</v>
      </c>
      <c r="D38" s="5">
        <v>1996</v>
      </c>
      <c r="E38" s="8" t="s">
        <v>355</v>
      </c>
      <c r="F38" s="13">
        <v>26</v>
      </c>
      <c r="G38" s="39">
        <v>26</v>
      </c>
      <c r="H38" s="39">
        <v>6</v>
      </c>
      <c r="I38" s="39">
        <v>20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36">
        <v>0</v>
      </c>
    </row>
    <row r="39" spans="1:16" ht="15.75" thickBot="1">
      <c r="A39" s="4">
        <v>22</v>
      </c>
      <c r="B39" s="8" t="s">
        <v>356</v>
      </c>
      <c r="C39" s="8" t="s">
        <v>252</v>
      </c>
      <c r="D39" s="5">
        <v>1996</v>
      </c>
      <c r="E39" s="8" t="s">
        <v>256</v>
      </c>
      <c r="F39" s="13">
        <v>24</v>
      </c>
      <c r="G39" s="39">
        <v>24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39">
        <v>24</v>
      </c>
      <c r="P39" s="36">
        <v>0</v>
      </c>
    </row>
    <row r="40" spans="1:16" ht="15.75" thickBot="1">
      <c r="A40" s="4">
        <v>23</v>
      </c>
      <c r="B40" s="8" t="s">
        <v>357</v>
      </c>
      <c r="C40" s="8" t="s">
        <v>252</v>
      </c>
      <c r="D40" s="5">
        <v>1996</v>
      </c>
      <c r="E40" s="8" t="s">
        <v>260</v>
      </c>
      <c r="F40" s="13">
        <v>24</v>
      </c>
      <c r="G40" s="39">
        <v>24</v>
      </c>
      <c r="H40" s="39">
        <v>8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39">
        <v>16</v>
      </c>
      <c r="O40" s="5">
        <v>0</v>
      </c>
      <c r="P40" s="36">
        <v>0</v>
      </c>
    </row>
    <row r="41" spans="1:16" ht="15.75" thickBot="1">
      <c r="A41" s="4">
        <v>24</v>
      </c>
      <c r="B41" s="8" t="s">
        <v>358</v>
      </c>
      <c r="C41" s="8" t="s">
        <v>252</v>
      </c>
      <c r="D41" s="5">
        <v>1995</v>
      </c>
      <c r="E41" s="8" t="s">
        <v>359</v>
      </c>
      <c r="F41" s="13">
        <v>22</v>
      </c>
      <c r="G41" s="39">
        <v>22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39">
        <v>22</v>
      </c>
      <c r="P41" s="36">
        <v>0</v>
      </c>
    </row>
    <row r="42" spans="1:16" ht="15.75" thickBot="1">
      <c r="A42" s="4">
        <v>25</v>
      </c>
      <c r="B42" s="8" t="s">
        <v>360</v>
      </c>
      <c r="C42" s="8" t="s">
        <v>252</v>
      </c>
      <c r="D42" s="5">
        <v>1996</v>
      </c>
      <c r="E42" s="8" t="s">
        <v>361</v>
      </c>
      <c r="F42" s="13">
        <v>22</v>
      </c>
      <c r="G42" s="39">
        <v>22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39">
        <v>18</v>
      </c>
      <c r="O42" s="5">
        <v>0</v>
      </c>
      <c r="P42" s="40">
        <v>4</v>
      </c>
    </row>
    <row r="43" spans="1:16" ht="15.75" thickBot="1">
      <c r="A43" s="4">
        <v>26</v>
      </c>
      <c r="B43" s="8" t="s">
        <v>362</v>
      </c>
      <c r="C43" s="8" t="s">
        <v>252</v>
      </c>
      <c r="D43" s="5">
        <v>1995</v>
      </c>
      <c r="E43" s="8" t="s">
        <v>359</v>
      </c>
      <c r="F43" s="13">
        <v>19</v>
      </c>
      <c r="G43" s="39">
        <v>19</v>
      </c>
      <c r="H43" s="39">
        <v>4</v>
      </c>
      <c r="I43" s="5">
        <v>0</v>
      </c>
      <c r="J43" s="39">
        <v>7</v>
      </c>
      <c r="K43" s="5">
        <v>0</v>
      </c>
      <c r="L43" s="5">
        <v>0</v>
      </c>
      <c r="M43" s="5">
        <v>0</v>
      </c>
      <c r="N43" s="39">
        <v>8</v>
      </c>
      <c r="O43" s="5">
        <v>0</v>
      </c>
      <c r="P43" s="36">
        <v>0</v>
      </c>
    </row>
    <row r="44" spans="1:16" ht="15.75" thickBot="1">
      <c r="A44" s="4">
        <v>27</v>
      </c>
      <c r="B44" s="8" t="s">
        <v>363</v>
      </c>
      <c r="C44" s="8" t="s">
        <v>252</v>
      </c>
      <c r="D44" s="5">
        <v>1996</v>
      </c>
      <c r="E44" s="8" t="s">
        <v>260</v>
      </c>
      <c r="F44" s="13">
        <v>18</v>
      </c>
      <c r="G44" s="39">
        <v>18</v>
      </c>
      <c r="H44" s="5">
        <v>0</v>
      </c>
      <c r="I44" s="5">
        <v>0</v>
      </c>
      <c r="J44" s="39">
        <v>4</v>
      </c>
      <c r="K44" s="5">
        <v>0</v>
      </c>
      <c r="L44" s="5">
        <v>0</v>
      </c>
      <c r="M44" s="5">
        <v>0</v>
      </c>
      <c r="N44" s="39">
        <v>14</v>
      </c>
      <c r="O44" s="5">
        <v>0</v>
      </c>
      <c r="P44" s="36">
        <v>0</v>
      </c>
    </row>
    <row r="45" spans="1:16" ht="15.75" thickBot="1">
      <c r="A45" s="4">
        <v>28</v>
      </c>
      <c r="B45" s="8" t="s">
        <v>280</v>
      </c>
      <c r="C45" s="8" t="s">
        <v>252</v>
      </c>
      <c r="D45" s="5">
        <v>1995</v>
      </c>
      <c r="E45" s="8" t="s">
        <v>249</v>
      </c>
      <c r="F45" s="13">
        <v>16</v>
      </c>
      <c r="G45" s="39">
        <v>16</v>
      </c>
      <c r="H45" s="39">
        <v>16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36">
        <v>0</v>
      </c>
    </row>
    <row r="46" spans="1:16" ht="15.75" thickBot="1">
      <c r="A46" s="4">
        <v>29</v>
      </c>
      <c r="B46" s="8" t="s">
        <v>364</v>
      </c>
      <c r="C46" s="8" t="s">
        <v>252</v>
      </c>
      <c r="D46" s="5">
        <v>1995</v>
      </c>
      <c r="E46" s="8" t="s">
        <v>108</v>
      </c>
      <c r="F46" s="13">
        <v>14</v>
      </c>
      <c r="G46" s="39">
        <v>14</v>
      </c>
      <c r="H46" s="39">
        <v>14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36">
        <v>0</v>
      </c>
    </row>
    <row r="47" spans="1:16" ht="15.75" thickBot="1">
      <c r="A47" s="4">
        <v>30</v>
      </c>
      <c r="B47" s="8" t="s">
        <v>365</v>
      </c>
      <c r="C47" s="8" t="s">
        <v>252</v>
      </c>
      <c r="D47" s="5">
        <v>1996</v>
      </c>
      <c r="E47" s="8" t="s">
        <v>236</v>
      </c>
      <c r="F47" s="13">
        <v>14</v>
      </c>
      <c r="G47" s="39">
        <v>14</v>
      </c>
      <c r="H47" s="5">
        <v>0</v>
      </c>
      <c r="I47" s="39">
        <v>9</v>
      </c>
      <c r="J47" s="5">
        <v>0</v>
      </c>
      <c r="K47" s="5">
        <v>0</v>
      </c>
      <c r="L47" s="5">
        <v>0</v>
      </c>
      <c r="M47" s="5">
        <v>0</v>
      </c>
      <c r="N47" s="39">
        <v>5</v>
      </c>
      <c r="O47" s="5">
        <v>0</v>
      </c>
      <c r="P47" s="36">
        <v>0</v>
      </c>
    </row>
    <row r="48" spans="1:16" ht="15.75" thickBot="1">
      <c r="A48" s="4">
        <v>31</v>
      </c>
      <c r="B48" s="8" t="s">
        <v>366</v>
      </c>
      <c r="C48" s="8" t="s">
        <v>252</v>
      </c>
      <c r="D48" s="5">
        <v>1996</v>
      </c>
      <c r="E48" s="8" t="s">
        <v>355</v>
      </c>
      <c r="F48" s="13">
        <v>13</v>
      </c>
      <c r="G48" s="39">
        <v>13</v>
      </c>
      <c r="H48" s="5">
        <v>0</v>
      </c>
      <c r="I48" s="5">
        <v>0</v>
      </c>
      <c r="J48" s="39">
        <v>8</v>
      </c>
      <c r="K48" s="5">
        <v>0</v>
      </c>
      <c r="L48" s="5">
        <v>0</v>
      </c>
      <c r="M48" s="5">
        <v>0</v>
      </c>
      <c r="N48" s="39">
        <v>3</v>
      </c>
      <c r="O48" s="5">
        <v>0</v>
      </c>
      <c r="P48" s="40">
        <v>2</v>
      </c>
    </row>
    <row r="49" spans="1:16" ht="15.75" thickBot="1">
      <c r="A49" s="4">
        <v>32</v>
      </c>
      <c r="B49" s="8" t="s">
        <v>367</v>
      </c>
      <c r="C49" s="8" t="s">
        <v>252</v>
      </c>
      <c r="D49" s="5">
        <v>1995</v>
      </c>
      <c r="E49" s="8" t="s">
        <v>245</v>
      </c>
      <c r="F49" s="13">
        <v>12</v>
      </c>
      <c r="G49" s="39">
        <v>12</v>
      </c>
      <c r="H49" s="39">
        <v>7</v>
      </c>
      <c r="I49" s="39">
        <v>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36">
        <v>0</v>
      </c>
    </row>
    <row r="50" spans="1:16" ht="15.75" thickBot="1">
      <c r="A50" s="4">
        <v>33</v>
      </c>
      <c r="B50" s="8" t="s">
        <v>368</v>
      </c>
      <c r="C50" s="8" t="s">
        <v>252</v>
      </c>
      <c r="D50" s="5">
        <v>1995</v>
      </c>
      <c r="E50" s="8" t="s">
        <v>256</v>
      </c>
      <c r="F50" s="13">
        <v>12</v>
      </c>
      <c r="G50" s="39">
        <v>12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40">
        <v>12</v>
      </c>
    </row>
    <row r="51" spans="1:16" ht="15.75" thickBot="1">
      <c r="A51" s="4">
        <v>34</v>
      </c>
      <c r="B51" s="8" t="s">
        <v>285</v>
      </c>
      <c r="C51" s="8" t="s">
        <v>252</v>
      </c>
      <c r="D51" s="5">
        <v>1995</v>
      </c>
      <c r="E51" s="8" t="s">
        <v>359</v>
      </c>
      <c r="F51" s="13">
        <v>10</v>
      </c>
      <c r="G51" s="39">
        <v>10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40">
        <v>10</v>
      </c>
    </row>
    <row r="52" spans="1:16" ht="15.75" thickBot="1">
      <c r="A52" s="4">
        <v>35</v>
      </c>
      <c r="B52" s="8" t="s">
        <v>369</v>
      </c>
      <c r="C52" s="8" t="s">
        <v>252</v>
      </c>
      <c r="D52" s="5">
        <v>1996</v>
      </c>
      <c r="E52" s="8" t="s">
        <v>256</v>
      </c>
      <c r="F52" s="13">
        <v>9</v>
      </c>
      <c r="G52" s="39">
        <v>9</v>
      </c>
      <c r="H52" s="5">
        <v>0</v>
      </c>
      <c r="I52" s="5">
        <v>0</v>
      </c>
      <c r="J52" s="39">
        <v>9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36">
        <v>0</v>
      </c>
    </row>
    <row r="53" spans="1:16" ht="24.75" thickBot="1">
      <c r="A53" s="4">
        <v>36</v>
      </c>
      <c r="B53" s="8" t="s">
        <v>370</v>
      </c>
      <c r="C53" s="8" t="s">
        <v>252</v>
      </c>
      <c r="D53" s="5">
        <v>1995</v>
      </c>
      <c r="E53" s="8" t="s">
        <v>371</v>
      </c>
      <c r="F53" s="13">
        <v>9</v>
      </c>
      <c r="G53" s="39">
        <v>9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39">
        <v>6</v>
      </c>
      <c r="O53" s="5">
        <v>0</v>
      </c>
      <c r="P53" s="40">
        <v>3</v>
      </c>
    </row>
    <row r="54" spans="1:16" ht="15.75" thickBot="1">
      <c r="A54" s="4">
        <v>37</v>
      </c>
      <c r="B54" s="8" t="s">
        <v>372</v>
      </c>
      <c r="C54" s="8" t="s">
        <v>252</v>
      </c>
      <c r="D54" s="5">
        <v>1996</v>
      </c>
      <c r="E54" s="8" t="s">
        <v>236</v>
      </c>
      <c r="F54" s="13">
        <v>9</v>
      </c>
      <c r="G54" s="39">
        <v>9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39">
        <v>9</v>
      </c>
      <c r="P54" s="36">
        <v>0</v>
      </c>
    </row>
    <row r="55" spans="1:16" ht="15.75" thickBot="1">
      <c r="A55" s="4">
        <v>38</v>
      </c>
      <c r="B55" s="8" t="s">
        <v>373</v>
      </c>
      <c r="C55" s="8" t="s">
        <v>252</v>
      </c>
      <c r="D55" s="5">
        <v>1996</v>
      </c>
      <c r="E55" s="8" t="s">
        <v>359</v>
      </c>
      <c r="F55" s="13">
        <v>8</v>
      </c>
      <c r="G55" s="39">
        <v>8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39">
        <v>2</v>
      </c>
      <c r="O55" s="5">
        <v>0</v>
      </c>
      <c r="P55" s="40">
        <v>6</v>
      </c>
    </row>
    <row r="56" spans="1:16" ht="15.75" thickBot="1">
      <c r="A56" s="4">
        <v>39</v>
      </c>
      <c r="B56" s="8" t="s">
        <v>374</v>
      </c>
      <c r="C56" s="8" t="s">
        <v>252</v>
      </c>
      <c r="D56" s="5">
        <v>1996</v>
      </c>
      <c r="E56" s="8" t="s">
        <v>241</v>
      </c>
      <c r="F56" s="13">
        <v>7</v>
      </c>
      <c r="G56" s="39">
        <v>7</v>
      </c>
      <c r="H56" s="5">
        <v>0</v>
      </c>
      <c r="I56" s="39">
        <v>7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36">
        <v>0</v>
      </c>
    </row>
    <row r="57" spans="1:16" ht="15.75" thickBot="1">
      <c r="A57" s="4">
        <v>40</v>
      </c>
      <c r="B57" s="8" t="s">
        <v>375</v>
      </c>
      <c r="C57" s="8" t="s">
        <v>252</v>
      </c>
      <c r="D57" s="5">
        <v>1996</v>
      </c>
      <c r="E57" s="8" t="s">
        <v>260</v>
      </c>
      <c r="F57" s="13">
        <v>6</v>
      </c>
      <c r="G57" s="39">
        <v>6</v>
      </c>
      <c r="H57" s="5">
        <v>0</v>
      </c>
      <c r="I57" s="39">
        <v>6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36">
        <v>0</v>
      </c>
    </row>
    <row r="58" spans="1:16" ht="15.75" thickBot="1">
      <c r="A58" s="4">
        <v>41</v>
      </c>
      <c r="B58" s="8" t="s">
        <v>376</v>
      </c>
      <c r="C58" s="8" t="s">
        <v>252</v>
      </c>
      <c r="D58" s="5">
        <v>1996</v>
      </c>
      <c r="E58" s="8" t="s">
        <v>243</v>
      </c>
      <c r="F58" s="13">
        <v>6</v>
      </c>
      <c r="G58" s="39">
        <v>6</v>
      </c>
      <c r="H58" s="5">
        <v>0</v>
      </c>
      <c r="I58" s="5">
        <v>0</v>
      </c>
      <c r="J58" s="39">
        <v>6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36">
        <v>0</v>
      </c>
    </row>
    <row r="59" spans="1:16" ht="15.75" thickBot="1">
      <c r="A59" s="4">
        <v>42</v>
      </c>
      <c r="B59" s="8" t="s">
        <v>377</v>
      </c>
      <c r="C59" s="8" t="s">
        <v>252</v>
      </c>
      <c r="D59" s="5">
        <v>1996</v>
      </c>
      <c r="E59" s="8" t="s">
        <v>240</v>
      </c>
      <c r="F59" s="13">
        <v>6</v>
      </c>
      <c r="G59" s="39">
        <v>6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39">
        <v>6</v>
      </c>
      <c r="P59" s="36">
        <v>0</v>
      </c>
    </row>
    <row r="60" spans="1:16" ht="15.75" thickBot="1">
      <c r="A60" s="4">
        <v>43</v>
      </c>
      <c r="B60" s="8" t="s">
        <v>378</v>
      </c>
      <c r="C60" s="8" t="s">
        <v>252</v>
      </c>
      <c r="D60" s="5">
        <v>1995</v>
      </c>
      <c r="E60" s="8" t="s">
        <v>379</v>
      </c>
      <c r="F60" s="13">
        <v>5</v>
      </c>
      <c r="G60" s="39">
        <v>5</v>
      </c>
      <c r="H60" s="5">
        <v>0</v>
      </c>
      <c r="I60" s="5">
        <v>0</v>
      </c>
      <c r="J60" s="39">
        <v>5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36">
        <v>0</v>
      </c>
    </row>
    <row r="61" spans="1:16" ht="15.75" thickBot="1">
      <c r="A61" s="4">
        <v>44</v>
      </c>
      <c r="B61" s="8" t="s">
        <v>380</v>
      </c>
      <c r="C61" s="8" t="s">
        <v>252</v>
      </c>
      <c r="D61" s="5">
        <v>1996</v>
      </c>
      <c r="E61" s="8" t="s">
        <v>108</v>
      </c>
      <c r="F61" s="13">
        <v>4</v>
      </c>
      <c r="G61" s="39">
        <v>4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39">
        <v>4</v>
      </c>
      <c r="O61" s="5">
        <v>0</v>
      </c>
      <c r="P61" s="36">
        <v>0</v>
      </c>
    </row>
    <row r="62" spans="1:16" ht="15.75" thickBot="1">
      <c r="A62" s="4">
        <v>45</v>
      </c>
      <c r="B62" s="8" t="s">
        <v>381</v>
      </c>
      <c r="C62" s="8" t="s">
        <v>252</v>
      </c>
      <c r="D62" s="5">
        <v>1996</v>
      </c>
      <c r="E62" s="8" t="s">
        <v>382</v>
      </c>
      <c r="F62" s="13">
        <v>4</v>
      </c>
      <c r="G62" s="39">
        <v>4</v>
      </c>
      <c r="H62" s="39">
        <v>3</v>
      </c>
      <c r="I62" s="5">
        <v>0</v>
      </c>
      <c r="J62" s="39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36">
        <v>0</v>
      </c>
    </row>
    <row r="63" spans="1:16" ht="15.75" thickBot="1">
      <c r="A63" s="4">
        <v>46</v>
      </c>
      <c r="B63" s="8" t="s">
        <v>263</v>
      </c>
      <c r="C63" s="8" t="s">
        <v>252</v>
      </c>
      <c r="D63" s="5">
        <v>1995</v>
      </c>
      <c r="E63" s="8" t="s">
        <v>238</v>
      </c>
      <c r="F63" s="13">
        <v>4</v>
      </c>
      <c r="G63" s="39">
        <v>4</v>
      </c>
      <c r="H63" s="5">
        <v>0</v>
      </c>
      <c r="I63" s="39">
        <v>4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36">
        <v>0</v>
      </c>
    </row>
    <row r="64" spans="1:16" ht="15.75" thickBot="1">
      <c r="A64" s="4">
        <v>47</v>
      </c>
      <c r="B64" s="8" t="s">
        <v>383</v>
      </c>
      <c r="C64" s="8" t="s">
        <v>252</v>
      </c>
      <c r="D64" s="5">
        <v>1996</v>
      </c>
      <c r="E64" s="8" t="s">
        <v>260</v>
      </c>
      <c r="F64" s="13">
        <v>3</v>
      </c>
      <c r="G64" s="39">
        <v>3</v>
      </c>
      <c r="H64" s="5">
        <v>0</v>
      </c>
      <c r="I64" s="39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36">
        <v>0</v>
      </c>
    </row>
    <row r="65" spans="1:16" ht="15.75" thickBot="1">
      <c r="A65" s="4">
        <v>48</v>
      </c>
      <c r="B65" s="8" t="s">
        <v>384</v>
      </c>
      <c r="C65" s="8" t="s">
        <v>252</v>
      </c>
      <c r="D65" s="5">
        <v>1995</v>
      </c>
      <c r="E65" s="8" t="s">
        <v>247</v>
      </c>
      <c r="F65" s="13">
        <v>3</v>
      </c>
      <c r="G65" s="39">
        <v>3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39">
        <v>3</v>
      </c>
      <c r="P65" s="36">
        <v>0</v>
      </c>
    </row>
    <row r="66" spans="1:16" ht="15.75" thickBot="1">
      <c r="A66" s="4">
        <v>49</v>
      </c>
      <c r="B66" s="8" t="s">
        <v>385</v>
      </c>
      <c r="C66" s="8" t="s">
        <v>252</v>
      </c>
      <c r="D66" s="5">
        <v>1996</v>
      </c>
      <c r="E66" s="8" t="s">
        <v>241</v>
      </c>
      <c r="F66" s="13">
        <v>2</v>
      </c>
      <c r="G66" s="39">
        <v>2</v>
      </c>
      <c r="H66" s="39">
        <v>2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36">
        <v>0</v>
      </c>
    </row>
    <row r="67" spans="1:16" ht="15.75" thickBot="1">
      <c r="A67" s="4">
        <v>50</v>
      </c>
      <c r="B67" s="8" t="s">
        <v>386</v>
      </c>
      <c r="C67" s="8" t="s">
        <v>252</v>
      </c>
      <c r="D67" s="5">
        <v>1996</v>
      </c>
      <c r="E67" s="8" t="s">
        <v>250</v>
      </c>
      <c r="F67" s="13">
        <v>2</v>
      </c>
      <c r="G67" s="39">
        <v>2</v>
      </c>
      <c r="H67" s="5">
        <v>0</v>
      </c>
      <c r="I67" s="39">
        <v>2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36">
        <v>0</v>
      </c>
    </row>
    <row r="68" spans="1:16" ht="15.75" thickBot="1">
      <c r="A68" s="4">
        <v>51</v>
      </c>
      <c r="B68" s="8" t="s">
        <v>387</v>
      </c>
      <c r="C68" s="8" t="s">
        <v>252</v>
      </c>
      <c r="D68" s="5">
        <v>1995</v>
      </c>
      <c r="E68" s="8" t="s">
        <v>388</v>
      </c>
      <c r="F68" s="13">
        <v>2</v>
      </c>
      <c r="G68" s="39">
        <v>2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39">
        <v>2</v>
      </c>
      <c r="P68" s="36">
        <v>0</v>
      </c>
    </row>
    <row r="69" spans="1:16" ht="15.75" thickBot="1">
      <c r="A69" s="7">
        <v>52</v>
      </c>
      <c r="B69" s="10" t="s">
        <v>389</v>
      </c>
      <c r="C69" s="10" t="s">
        <v>252</v>
      </c>
      <c r="D69" s="6">
        <v>1996</v>
      </c>
      <c r="E69" s="10" t="s">
        <v>236</v>
      </c>
      <c r="F69" s="41">
        <v>1</v>
      </c>
      <c r="G69" s="42">
        <v>1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42">
        <v>1</v>
      </c>
      <c r="O69" s="6">
        <v>0</v>
      </c>
      <c r="P69" s="37">
        <v>0</v>
      </c>
    </row>
  </sheetData>
  <sheetProtection/>
  <mergeCells count="26">
    <mergeCell ref="A16:N16"/>
    <mergeCell ref="A13:F13"/>
    <mergeCell ref="G13:P13"/>
    <mergeCell ref="A14:F14"/>
    <mergeCell ref="G14:P14"/>
    <mergeCell ref="A15:E15"/>
    <mergeCell ref="F15:P15"/>
    <mergeCell ref="A10:F10"/>
    <mergeCell ref="G10:P10"/>
    <mergeCell ref="A11:F11"/>
    <mergeCell ref="G11:P11"/>
    <mergeCell ref="A12:F12"/>
    <mergeCell ref="G12:P12"/>
    <mergeCell ref="A7:F7"/>
    <mergeCell ref="G7:P7"/>
    <mergeCell ref="A8:F8"/>
    <mergeCell ref="G8:P8"/>
    <mergeCell ref="A9:F9"/>
    <mergeCell ref="G9:P9"/>
    <mergeCell ref="A1:P1"/>
    <mergeCell ref="A2:P2"/>
    <mergeCell ref="A3:P3"/>
    <mergeCell ref="A5:F5"/>
    <mergeCell ref="G5:P5"/>
    <mergeCell ref="A6:F6"/>
    <mergeCell ref="G6:P6"/>
  </mergeCells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2">
      <selection activeCell="B18" sqref="B18"/>
    </sheetView>
  </sheetViews>
  <sheetFormatPr defaultColWidth="9.140625" defaultRowHeight="15"/>
  <cols>
    <col min="1" max="1" width="6.7109375" style="15" customWidth="1"/>
    <col min="2" max="2" width="19.8515625" style="0" customWidth="1"/>
    <col min="3" max="3" width="5.8515625" style="15" customWidth="1"/>
    <col min="4" max="4" width="29.8515625" style="15" customWidth="1"/>
    <col min="5" max="5" width="7.8515625" style="15" customWidth="1"/>
    <col min="6" max="14" width="4.7109375" style="15" customWidth="1"/>
  </cols>
  <sheetData>
    <row r="1" spans="1:14" ht="18.75">
      <c r="A1" s="27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28" t="s">
        <v>228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">
      <c r="A3" s="29" t="s">
        <v>390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" customHeight="1">
      <c r="A5" s="19" t="s">
        <v>337</v>
      </c>
      <c r="B5" s="20"/>
      <c r="C5" s="20"/>
      <c r="D5" s="20"/>
      <c r="E5" s="21"/>
      <c r="F5" s="20"/>
      <c r="G5" s="20"/>
      <c r="H5" s="20"/>
      <c r="I5" s="20"/>
      <c r="J5" s="20"/>
      <c r="K5" s="20"/>
      <c r="L5" s="20"/>
      <c r="M5" s="20"/>
      <c r="N5" s="20"/>
    </row>
    <row r="6" spans="1:14" ht="15" customHeight="1">
      <c r="A6" s="16" t="s">
        <v>338</v>
      </c>
      <c r="B6" s="17"/>
      <c r="C6" s="17"/>
      <c r="D6" s="17"/>
      <c r="E6" s="18"/>
      <c r="F6" s="17"/>
      <c r="G6" s="17"/>
      <c r="H6" s="17"/>
      <c r="I6" s="17"/>
      <c r="J6" s="17"/>
      <c r="K6" s="17"/>
      <c r="L6" s="17"/>
      <c r="M6" s="17"/>
      <c r="N6" s="17"/>
    </row>
    <row r="7" spans="1:14" ht="15" customHeight="1">
      <c r="A7" s="16" t="s">
        <v>339</v>
      </c>
      <c r="B7" s="17"/>
      <c r="C7" s="17"/>
      <c r="D7" s="17"/>
      <c r="E7" s="18"/>
      <c r="F7" s="17"/>
      <c r="G7" s="17"/>
      <c r="H7" s="17"/>
      <c r="I7" s="17"/>
      <c r="J7" s="17"/>
      <c r="K7" s="17"/>
      <c r="L7" s="17"/>
      <c r="M7" s="17"/>
      <c r="N7" s="17"/>
    </row>
    <row r="8" spans="1:14" ht="15" customHeight="1">
      <c r="A8" s="16" t="s">
        <v>340</v>
      </c>
      <c r="B8" s="17"/>
      <c r="C8" s="17"/>
      <c r="D8" s="17"/>
      <c r="E8" s="18"/>
      <c r="F8" s="17"/>
      <c r="G8" s="17"/>
      <c r="H8" s="17"/>
      <c r="I8" s="17"/>
      <c r="J8" s="17"/>
      <c r="K8" s="17"/>
      <c r="L8" s="17"/>
      <c r="M8" s="17"/>
      <c r="N8" s="17"/>
    </row>
    <row r="9" spans="1:14" ht="15" customHeight="1">
      <c r="A9" s="16" t="s">
        <v>341</v>
      </c>
      <c r="B9" s="17"/>
      <c r="C9" s="17"/>
      <c r="D9" s="17"/>
      <c r="E9" s="18"/>
      <c r="F9" s="17"/>
      <c r="G9" s="17"/>
      <c r="H9" s="17"/>
      <c r="I9" s="17"/>
      <c r="J9" s="17"/>
      <c r="K9" s="17"/>
      <c r="L9" s="17"/>
      <c r="M9" s="17"/>
      <c r="N9" s="17"/>
    </row>
    <row r="10" spans="1:14" ht="15" customHeight="1">
      <c r="A10" s="16" t="s">
        <v>342</v>
      </c>
      <c r="B10" s="17"/>
      <c r="C10" s="17"/>
      <c r="D10" s="17"/>
      <c r="E10" s="18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 customHeight="1">
      <c r="A11" s="16" t="s">
        <v>343</v>
      </c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" customHeight="1">
      <c r="A12" s="16" t="s">
        <v>344</v>
      </c>
      <c r="B12" s="17"/>
      <c r="C12" s="17"/>
      <c r="D12" s="17"/>
      <c r="E12" s="18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" customHeight="1">
      <c r="A13" s="16" t="s">
        <v>345</v>
      </c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 customHeight="1">
      <c r="A14" s="22"/>
      <c r="B14" s="23"/>
      <c r="C14" s="23"/>
      <c r="D14" s="23"/>
      <c r="E14" s="24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2" ht="15.75" thickBot="1">
      <c r="A16" s="32" t="s">
        <v>346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4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9">
        <v>9</v>
      </c>
    </row>
    <row r="18" spans="1:14" ht="15.75" thickBot="1">
      <c r="A18" s="4">
        <v>1</v>
      </c>
      <c r="B18" s="8"/>
      <c r="C18" s="5"/>
      <c r="D18" s="8"/>
      <c r="E18" s="13">
        <f>SUM(F18:N18)</f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5.75" thickBot="1">
      <c r="A19" s="4">
        <v>2</v>
      </c>
      <c r="B19" s="8"/>
      <c r="C19" s="5"/>
      <c r="D19" s="8"/>
      <c r="E19" s="13">
        <f aca="true" t="shared" si="0" ref="E19:E61">SUM(F19:N19)</f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5.75" thickBot="1">
      <c r="A20" s="4">
        <v>3</v>
      </c>
      <c r="B20" s="8"/>
      <c r="C20" s="5"/>
      <c r="D20" s="8"/>
      <c r="E20" s="13">
        <f t="shared" si="0"/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15.75" thickBot="1">
      <c r="A21" s="4">
        <v>4</v>
      </c>
      <c r="B21" s="8"/>
      <c r="C21" s="5"/>
      <c r="D21" s="8"/>
      <c r="E21" s="13">
        <f t="shared" si="0"/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ht="15.75" thickBot="1">
      <c r="A22" s="4">
        <v>5</v>
      </c>
      <c r="B22" s="8"/>
      <c r="C22" s="5"/>
      <c r="D22" s="8"/>
      <c r="E22" s="13">
        <f t="shared" si="0"/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15.75" thickBot="1">
      <c r="A23" s="4">
        <v>6</v>
      </c>
      <c r="B23" s="8"/>
      <c r="C23" s="5"/>
      <c r="D23" s="8"/>
      <c r="E23" s="13">
        <f t="shared" si="0"/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ht="15.75" thickBot="1">
      <c r="A24" s="4">
        <v>7</v>
      </c>
      <c r="B24" s="8"/>
      <c r="C24" s="5"/>
      <c r="D24" s="8"/>
      <c r="E24" s="13">
        <f t="shared" si="0"/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ht="15.75" thickBot="1">
      <c r="A25" s="4">
        <v>8</v>
      </c>
      <c r="B25" s="8"/>
      <c r="C25" s="5"/>
      <c r="D25" s="8"/>
      <c r="E25" s="13">
        <f t="shared" si="0"/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 ht="15.75" thickBot="1">
      <c r="A26" s="4">
        <v>9</v>
      </c>
      <c r="B26" s="8"/>
      <c r="C26" s="5"/>
      <c r="D26" s="8"/>
      <c r="E26" s="13">
        <f t="shared" si="0"/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ht="15.75" thickBot="1">
      <c r="A27" s="4">
        <v>10</v>
      </c>
      <c r="B27" s="8"/>
      <c r="C27" s="5"/>
      <c r="D27" s="8"/>
      <c r="E27" s="13">
        <f t="shared" si="0"/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ht="15.75" thickBot="1">
      <c r="A28" s="4">
        <v>11</v>
      </c>
      <c r="B28" s="8"/>
      <c r="C28" s="5"/>
      <c r="D28" s="8"/>
      <c r="E28" s="13">
        <f t="shared" si="0"/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5.75" thickBot="1">
      <c r="A29" s="4">
        <v>12</v>
      </c>
      <c r="B29" s="8"/>
      <c r="C29" s="5"/>
      <c r="D29" s="8"/>
      <c r="E29" s="13">
        <f t="shared" si="0"/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 ht="15.75" thickBot="1">
      <c r="A30" s="4">
        <v>13</v>
      </c>
      <c r="B30" s="8"/>
      <c r="C30" s="5"/>
      <c r="D30" s="8"/>
      <c r="E30" s="13">
        <f t="shared" si="0"/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ht="15.75" thickBot="1">
      <c r="A31" s="4">
        <v>14</v>
      </c>
      <c r="B31" s="8"/>
      <c r="C31" s="5"/>
      <c r="D31" s="8"/>
      <c r="E31" s="13">
        <f t="shared" si="0"/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ht="15.75" thickBot="1">
      <c r="A32" s="4">
        <v>15</v>
      </c>
      <c r="B32" s="8"/>
      <c r="C32" s="5"/>
      <c r="D32" s="8"/>
      <c r="E32" s="13">
        <f t="shared" si="0"/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ht="15.75" thickBot="1">
      <c r="A33" s="4">
        <v>16</v>
      </c>
      <c r="B33" s="8"/>
      <c r="C33" s="5"/>
      <c r="D33" s="8"/>
      <c r="E33" s="13">
        <f t="shared" si="0"/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ht="15.75" thickBot="1">
      <c r="A34" s="4">
        <v>17</v>
      </c>
      <c r="B34" s="8"/>
      <c r="C34" s="5"/>
      <c r="D34" s="8"/>
      <c r="E34" s="13">
        <f t="shared" si="0"/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ht="15.75" thickBot="1">
      <c r="A35" s="4">
        <v>18</v>
      </c>
      <c r="B35" s="8"/>
      <c r="C35" s="5"/>
      <c r="D35" s="8"/>
      <c r="E35" s="13">
        <f t="shared" si="0"/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1:14" ht="15.75" thickBot="1">
      <c r="A36" s="4">
        <v>19</v>
      </c>
      <c r="B36" s="8"/>
      <c r="C36" s="5"/>
      <c r="D36" s="8"/>
      <c r="E36" s="13">
        <f t="shared" si="0"/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1:14" ht="15.75" thickBot="1">
      <c r="A37" s="4">
        <v>20</v>
      </c>
      <c r="B37" s="8"/>
      <c r="C37" s="5"/>
      <c r="D37" s="8"/>
      <c r="E37" s="13">
        <f t="shared" si="0"/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1:14" ht="15.75" thickBot="1">
      <c r="A38" s="4">
        <v>21</v>
      </c>
      <c r="B38" s="8"/>
      <c r="C38" s="5"/>
      <c r="D38" s="8"/>
      <c r="E38" s="13">
        <f t="shared" si="0"/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1:14" ht="15.75" thickBot="1">
      <c r="A39" s="4">
        <v>22</v>
      </c>
      <c r="B39" s="8"/>
      <c r="C39" s="5"/>
      <c r="D39" s="8"/>
      <c r="E39" s="13">
        <f t="shared" si="0"/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</row>
    <row r="40" spans="1:14" ht="15.75" thickBot="1">
      <c r="A40" s="4">
        <v>23</v>
      </c>
      <c r="B40" s="8"/>
      <c r="C40" s="5"/>
      <c r="D40" s="8"/>
      <c r="E40" s="13">
        <f t="shared" si="0"/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1:14" ht="15.75" thickBot="1">
      <c r="A41" s="4">
        <v>24</v>
      </c>
      <c r="B41" s="8"/>
      <c r="C41" s="5"/>
      <c r="D41" s="8"/>
      <c r="E41" s="13">
        <f t="shared" si="0"/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1:14" ht="15.75" thickBot="1">
      <c r="A42" s="4">
        <v>25</v>
      </c>
      <c r="B42" s="8"/>
      <c r="C42" s="5"/>
      <c r="D42" s="8"/>
      <c r="E42" s="13">
        <f t="shared" si="0"/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1:14" ht="15.75" thickBot="1">
      <c r="A43" s="4">
        <v>26</v>
      </c>
      <c r="B43" s="8"/>
      <c r="C43" s="5"/>
      <c r="D43" s="8"/>
      <c r="E43" s="13">
        <f t="shared" si="0"/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1:14" ht="15.75" thickBot="1">
      <c r="A44" s="4">
        <v>27</v>
      </c>
      <c r="B44" s="8"/>
      <c r="C44" s="5"/>
      <c r="D44" s="8"/>
      <c r="E44" s="13">
        <f t="shared" si="0"/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</row>
    <row r="45" spans="1:14" ht="15.75" thickBot="1">
      <c r="A45" s="4">
        <v>28</v>
      </c>
      <c r="B45" s="8"/>
      <c r="C45" s="5"/>
      <c r="D45" s="8"/>
      <c r="E45" s="13">
        <f t="shared" si="0"/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1:14" ht="15.75" thickBot="1">
      <c r="A46" s="4">
        <v>29</v>
      </c>
      <c r="B46" s="8"/>
      <c r="C46" s="5"/>
      <c r="D46" s="8"/>
      <c r="E46" s="13">
        <f t="shared" si="0"/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</row>
    <row r="47" spans="1:14" ht="15.75" thickBot="1">
      <c r="A47" s="4">
        <v>30</v>
      </c>
      <c r="B47" s="8"/>
      <c r="C47" s="5"/>
      <c r="D47" s="8"/>
      <c r="E47" s="13">
        <f t="shared" si="0"/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1:14" ht="15.75" thickBot="1">
      <c r="A48" s="4">
        <v>31</v>
      </c>
      <c r="B48" s="8"/>
      <c r="C48" s="5"/>
      <c r="D48" s="8"/>
      <c r="E48" s="13">
        <f t="shared" si="0"/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</row>
    <row r="49" spans="1:14" ht="15.75" thickBot="1">
      <c r="A49" s="4">
        <v>32</v>
      </c>
      <c r="B49" s="8"/>
      <c r="C49" s="5"/>
      <c r="D49" s="8"/>
      <c r="E49" s="13">
        <f t="shared" si="0"/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</row>
    <row r="50" spans="1:14" ht="15.75" thickBot="1">
      <c r="A50" s="4">
        <v>33</v>
      </c>
      <c r="B50" s="8"/>
      <c r="C50" s="5"/>
      <c r="D50" s="8"/>
      <c r="E50" s="13">
        <f t="shared" si="0"/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</row>
    <row r="51" spans="1:14" ht="15.75" thickBot="1">
      <c r="A51" s="4">
        <v>34</v>
      </c>
      <c r="B51" s="8"/>
      <c r="C51" s="5"/>
      <c r="D51" s="8"/>
      <c r="E51" s="13">
        <f t="shared" si="0"/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</row>
    <row r="52" spans="1:14" ht="15.75" thickBot="1">
      <c r="A52" s="4">
        <v>35</v>
      </c>
      <c r="B52" s="8"/>
      <c r="C52" s="5"/>
      <c r="D52" s="8"/>
      <c r="E52" s="13">
        <f t="shared" si="0"/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</row>
    <row r="53" spans="1:14" ht="15.75" thickBot="1">
      <c r="A53" s="4">
        <v>36</v>
      </c>
      <c r="B53" s="8"/>
      <c r="C53" s="5"/>
      <c r="D53" s="8"/>
      <c r="E53" s="13">
        <f t="shared" si="0"/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</row>
    <row r="54" spans="1:14" ht="15.75" thickBot="1">
      <c r="A54" s="4">
        <v>37</v>
      </c>
      <c r="B54" s="8"/>
      <c r="C54" s="5"/>
      <c r="D54" s="8"/>
      <c r="E54" s="13">
        <f t="shared" si="0"/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</row>
    <row r="55" spans="1:14" ht="15.75" thickBot="1">
      <c r="A55" s="4">
        <v>38</v>
      </c>
      <c r="B55" s="8"/>
      <c r="C55" s="5"/>
      <c r="D55" s="8"/>
      <c r="E55" s="13">
        <f t="shared" si="0"/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</row>
    <row r="56" spans="1:14" ht="15.75" thickBot="1">
      <c r="A56" s="4">
        <v>39</v>
      </c>
      <c r="B56" s="8"/>
      <c r="C56" s="5"/>
      <c r="D56" s="8"/>
      <c r="E56" s="13">
        <f t="shared" si="0"/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</row>
    <row r="57" spans="1:14" ht="15.75" thickBot="1">
      <c r="A57" s="4">
        <v>40</v>
      </c>
      <c r="B57" s="8"/>
      <c r="C57" s="5"/>
      <c r="D57" s="8"/>
      <c r="E57" s="13">
        <f t="shared" si="0"/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 ht="15.75" thickBot="1">
      <c r="A58" s="4">
        <v>41</v>
      </c>
      <c r="B58" s="8"/>
      <c r="C58" s="5"/>
      <c r="D58" s="8"/>
      <c r="E58" s="13">
        <f t="shared" si="0"/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</row>
    <row r="59" spans="1:14" ht="15.75" thickBot="1">
      <c r="A59" s="4">
        <v>42</v>
      </c>
      <c r="B59" s="8"/>
      <c r="C59" s="5"/>
      <c r="D59" s="8"/>
      <c r="E59" s="13">
        <f t="shared" si="0"/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</row>
    <row r="60" spans="1:14" ht="15.75" thickBot="1">
      <c r="A60" s="4">
        <v>43</v>
      </c>
      <c r="B60" s="8"/>
      <c r="C60" s="5"/>
      <c r="D60" s="8"/>
      <c r="E60" s="13">
        <f t="shared" si="0"/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</row>
    <row r="61" spans="1:14" ht="15.75" thickBot="1">
      <c r="A61" s="7">
        <v>44</v>
      </c>
      <c r="B61" s="10"/>
      <c r="C61" s="6"/>
      <c r="D61" s="10"/>
      <c r="E61" s="13">
        <f t="shared" si="0"/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</row>
  </sheetData>
  <sheetProtection/>
  <mergeCells count="26">
    <mergeCell ref="A16:L16"/>
    <mergeCell ref="A13:E13"/>
    <mergeCell ref="F13:N13"/>
    <mergeCell ref="A14:E14"/>
    <mergeCell ref="F14:N14"/>
    <mergeCell ref="A15:D15"/>
    <mergeCell ref="E15:N15"/>
    <mergeCell ref="A10:E10"/>
    <mergeCell ref="F10:N10"/>
    <mergeCell ref="A11:E11"/>
    <mergeCell ref="F11:N11"/>
    <mergeCell ref="A12:E12"/>
    <mergeCell ref="F12:N12"/>
    <mergeCell ref="A7:E7"/>
    <mergeCell ref="F7:N7"/>
    <mergeCell ref="A8:E8"/>
    <mergeCell ref="F8:N8"/>
    <mergeCell ref="A9:E9"/>
    <mergeCell ref="F9:N9"/>
    <mergeCell ref="A1:N1"/>
    <mergeCell ref="A2:N2"/>
    <mergeCell ref="A3:N3"/>
    <mergeCell ref="A5:E5"/>
    <mergeCell ref="F5:N5"/>
    <mergeCell ref="A6:E6"/>
    <mergeCell ref="F6:N6"/>
  </mergeCells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Ali</cp:lastModifiedBy>
  <cp:lastPrinted>2014-04-15T11:43:39Z</cp:lastPrinted>
  <dcterms:created xsi:type="dcterms:W3CDTF">2013-12-15T21:22:30Z</dcterms:created>
  <dcterms:modified xsi:type="dcterms:W3CDTF">2014-12-26T09:57:56Z</dcterms:modified>
  <cp:category/>
  <cp:version/>
  <cp:contentType/>
  <cp:contentStatus/>
</cp:coreProperties>
</file>